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30" windowHeight="8820"/>
  </bookViews>
  <sheets>
    <sheet name="Arkusz 1" sheetId="4" r:id="rId1"/>
  </sheets>
  <definedNames>
    <definedName name="_xlnm.Print_Area" localSheetId="0">'Arkusz 1'!$A$1:$I$26</definedName>
    <definedName name="_xlnm.Print_Titles" localSheetId="0">'Arkusz 1'!$4:$7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  <c r="E11" i="4"/>
  <c r="E9" i="4"/>
  <c r="E10" i="4" l="1"/>
  <c r="E13" i="4" l="1"/>
  <c r="E14" i="4"/>
  <c r="E15" i="4"/>
  <c r="F17" i="4" l="1"/>
  <c r="A10" i="4"/>
  <c r="A11" i="4" s="1"/>
  <c r="A12" i="4" s="1"/>
  <c r="A13" i="4" s="1"/>
  <c r="A14" i="4" s="1"/>
  <c r="A15" i="4" s="1"/>
  <c r="E17" i="4" l="1"/>
  <c r="H17" i="4" l="1"/>
</calcChain>
</file>

<file path=xl/sharedStrings.xml><?xml version="1.0" encoding="utf-8"?>
<sst xmlns="http://schemas.openxmlformats.org/spreadsheetml/2006/main" count="32" uniqueCount="32">
  <si>
    <t>Lp.</t>
  </si>
  <si>
    <t>Nazwa i opis przedmiotu zamówienia</t>
  </si>
  <si>
    <t>Cena netto</t>
  </si>
  <si>
    <t>Netto:</t>
  </si>
  <si>
    <t>Wartość VAT:</t>
  </si>
  <si>
    <t>Brutto:</t>
  </si>
  <si>
    <r>
      <t xml:space="preserve">Multifunkcyjne tabletki do stałej dezynfekcji wody basenowej. </t>
    </r>
    <r>
      <rPr>
        <sz val="10"/>
        <color rgb="FF000000"/>
        <rFont val="Cambria"/>
        <family val="1"/>
        <charset val="238"/>
      </rPr>
      <t xml:space="preserve">Stały preparat chlorowy w formie tabletek (200 g). Zawiera ok. 90% aktywnego chloru. </t>
    </r>
    <r>
      <rPr>
        <b/>
        <sz val="10"/>
        <color rgb="FF000000"/>
        <rFont val="Cambria"/>
        <family val="1"/>
        <charset val="238"/>
      </rPr>
      <t>opak. 5 kg</t>
    </r>
  </si>
  <si>
    <r>
      <t>Tabletki PALINTEST DPD1</t>
    </r>
    <r>
      <rPr>
        <sz val="10"/>
        <color rgb="FF000000"/>
        <rFont val="Cambria"/>
        <family val="1"/>
        <charset val="238"/>
      </rPr>
      <t xml:space="preserve"> - do pomiaru chloru wolnego,</t>
    </r>
    <r>
      <rPr>
        <b/>
        <sz val="10"/>
        <color rgb="FF000000"/>
        <rFont val="Cambria"/>
        <family val="1"/>
        <charset val="238"/>
      </rPr>
      <t xml:space="preserve"> opak. 250 szt.</t>
    </r>
  </si>
  <si>
    <r>
      <t xml:space="preserve">Tabletki PALINTEST DPD3 - </t>
    </r>
    <r>
      <rPr>
        <sz val="10"/>
        <color rgb="FF000000"/>
        <rFont val="Cambria"/>
        <family val="1"/>
        <charset val="238"/>
      </rPr>
      <t>do pomiaru chloru całkowitego</t>
    </r>
    <r>
      <rPr>
        <b/>
        <sz val="10"/>
        <color rgb="FF000000"/>
        <rFont val="Cambria"/>
        <family val="1"/>
        <charset val="238"/>
      </rPr>
      <t>,  opak. 250 szt.</t>
    </r>
  </si>
  <si>
    <r>
      <t xml:space="preserve">Tabletki PALINTEST Phenol Red - </t>
    </r>
    <r>
      <rPr>
        <sz val="10"/>
        <color rgb="FF000000"/>
        <rFont val="Cambria"/>
        <family val="1"/>
        <charset val="238"/>
      </rPr>
      <t>do pomiaru pH</t>
    </r>
    <r>
      <rPr>
        <b/>
        <sz val="10"/>
        <color rgb="FF000000"/>
        <rFont val="Cambria"/>
        <family val="1"/>
        <charset val="238"/>
      </rPr>
      <t xml:space="preserve"> – opak. 250 szt.</t>
    </r>
  </si>
  <si>
    <t>Podatek Vat [%]</t>
  </si>
  <si>
    <t>Nazwa towaru/ nr katalogowy</t>
  </si>
  <si>
    <t xml:space="preserve">Przedmiot zamówienia i Oferta na sukcesywną dostawę środków chemicznych </t>
  </si>
  <si>
    <t>do uzdatniania wody basenowej dla Pałacu Młodzieży w Katowicach.</t>
  </si>
  <si>
    <t>Liczba opakowań</t>
  </si>
  <si>
    <r>
      <t xml:space="preserve">Stabilizowany podchloryn sodu, </t>
    </r>
    <r>
      <rPr>
        <sz val="10"/>
        <color rgb="FF000000"/>
        <rFont val="Cambria"/>
        <family val="1"/>
        <charset val="238"/>
      </rPr>
      <t xml:space="preserve">roztwór do ciągłego chlorowania tj. dezynfekcji wody basenowej. Dozowanie można przeprowadzać bezpośrednio z kanistrów za pomocą pompy dozującej, </t>
    </r>
    <r>
      <rPr>
        <b/>
        <sz val="10"/>
        <color rgb="FF000000"/>
        <rFont val="Cambria"/>
        <family val="1"/>
        <charset val="238"/>
      </rPr>
      <t>opak. 35kg</t>
    </r>
  </si>
  <si>
    <r>
      <t xml:space="preserve">Środek do koagulacji wody basenowej. </t>
    </r>
    <r>
      <rPr>
        <sz val="10"/>
        <color rgb="FF000000"/>
        <rFont val="Cambria"/>
        <family val="1"/>
        <charset val="238"/>
      </rPr>
      <t xml:space="preserve">Koagulant w płynie, silnie skoncentrowany - zawiera hydroksychlorek glinu do 10%, </t>
    </r>
    <r>
      <rPr>
        <b/>
        <sz val="10"/>
        <color rgb="FF000000"/>
        <rFont val="Cambria"/>
        <family val="1"/>
        <charset val="238"/>
      </rPr>
      <t>opak. 30kg</t>
    </r>
  </si>
  <si>
    <r>
      <t xml:space="preserve">pH minus 50% - </t>
    </r>
    <r>
      <rPr>
        <sz val="10"/>
        <color rgb="FF000000"/>
        <rFont val="Cambria"/>
        <family val="1"/>
        <charset val="238"/>
      </rPr>
      <t>silnie stężony płynny środek do obniżania pH wody basenowej, bez kwasu solnego, zawiera kwas siarkowy –ok. 50% , możliwe dozowanie środka bezpośrednio z pojemnika,</t>
    </r>
    <r>
      <rPr>
        <b/>
        <sz val="10"/>
        <color rgb="FF000000"/>
        <rFont val="Cambria"/>
        <family val="1"/>
        <charset val="238"/>
      </rPr>
      <t xml:space="preserve"> opak. 40 kg </t>
    </r>
  </si>
  <si>
    <t>Załącznik nr 5</t>
  </si>
  <si>
    <t>Słownie wartość oferty brutto: ……………………………………………………………………... Złotych  …./100</t>
  </si>
  <si>
    <t xml:space="preserve">Podpis Wykonawcy/osoby uprawnionej </t>
  </si>
  <si>
    <t>do występowania w imieniu Wykonawcy</t>
  </si>
  <si>
    <t>……………………………………………………………………………………</t>
  </si>
  <si>
    <t>Postępowanie nr PM.12/24</t>
  </si>
  <si>
    <t>(1)</t>
  </si>
  <si>
    <t>(3)</t>
  </si>
  <si>
    <t>(4)</t>
  </si>
  <si>
    <t>(5)</t>
  </si>
  <si>
    <t>(2)</t>
  </si>
  <si>
    <t>(6)</t>
  </si>
  <si>
    <t>Wartość netto         (1)*(2)</t>
  </si>
  <si>
    <t>wartość brutto  (3)*(4)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</si>
</sst>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wrapText="1"/>
    </xf>
    <xf numFmtId="2" fontId="4" fillId="0" borderId="0" xfId="0" applyNumberFormat="1" applyFont="1" applyProtection="1"/>
    <xf numFmtId="0" fontId="7" fillId="4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9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2" fontId="8" fillId="3" borderId="2" xfId="0" applyNumberFormat="1" applyFont="1" applyFill="1" applyBorder="1" applyAlignment="1" applyProtection="1">
      <alignment horizontal="right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</xf>
    <xf numFmtId="0" fontId="3" fillId="0" borderId="0" xfId="0" applyFont="1" applyProtection="1"/>
    <xf numFmtId="0" fontId="11" fillId="0" borderId="1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10" zoomScaleNormal="110" workbookViewId="0">
      <selection activeCell="O10" sqref="O10"/>
    </sheetView>
  </sheetViews>
  <sheetFormatPr defaultRowHeight="15" x14ac:dyDescent="0.25"/>
  <cols>
    <col min="1" max="1" width="4.28515625" style="23" customWidth="1"/>
    <col min="2" max="2" width="34.42578125" style="8" customWidth="1"/>
    <col min="3" max="3" width="6.140625" style="2" customWidth="1"/>
    <col min="4" max="4" width="9.28515625" style="3" customWidth="1"/>
    <col min="5" max="5" width="12.7109375" style="4" customWidth="1"/>
    <col min="6" max="7" width="9.5703125" style="5" customWidth="1"/>
    <col min="8" max="8" width="17.85546875" style="4" customWidth="1"/>
    <col min="9" max="16384" width="9.140625" style="4"/>
  </cols>
  <sheetData>
    <row r="1" spans="1:8" x14ac:dyDescent="0.25">
      <c r="F1" s="24" t="s">
        <v>18</v>
      </c>
      <c r="G1" s="24"/>
    </row>
    <row r="2" spans="1:8" x14ac:dyDescent="0.25">
      <c r="F2" s="24" t="s">
        <v>23</v>
      </c>
      <c r="G2" s="24"/>
    </row>
    <row r="4" spans="1:8" ht="18.75" customHeight="1" x14ac:dyDescent="0.25">
      <c r="A4" s="1" t="s">
        <v>12</v>
      </c>
    </row>
    <row r="5" spans="1:8" ht="18" customHeight="1" x14ac:dyDescent="0.25">
      <c r="A5" s="1" t="s">
        <v>13</v>
      </c>
    </row>
    <row r="6" spans="1:8" ht="18" customHeight="1" x14ac:dyDescent="0.25">
      <c r="A6" s="1"/>
    </row>
    <row r="7" spans="1:8" s="3" customFormat="1" ht="44.25" customHeight="1" x14ac:dyDescent="0.25">
      <c r="A7" s="6" t="s">
        <v>0</v>
      </c>
      <c r="B7" s="28" t="s">
        <v>1</v>
      </c>
      <c r="C7" s="32" t="s">
        <v>14</v>
      </c>
      <c r="D7" s="10" t="s">
        <v>2</v>
      </c>
      <c r="E7" s="10" t="s">
        <v>30</v>
      </c>
      <c r="F7" s="7" t="s">
        <v>10</v>
      </c>
      <c r="G7" s="10" t="s">
        <v>31</v>
      </c>
      <c r="H7" s="10" t="s">
        <v>11</v>
      </c>
    </row>
    <row r="8" spans="1:8" s="3" customFormat="1" ht="15.75" customHeight="1" x14ac:dyDescent="0.25">
      <c r="A8" s="27"/>
      <c r="B8" s="29"/>
      <c r="C8" s="30" t="s">
        <v>24</v>
      </c>
      <c r="D8" s="30" t="s">
        <v>28</v>
      </c>
      <c r="E8" s="31" t="s">
        <v>25</v>
      </c>
      <c r="F8" s="30" t="s">
        <v>26</v>
      </c>
      <c r="G8" s="30" t="s">
        <v>27</v>
      </c>
      <c r="H8" s="30" t="s">
        <v>29</v>
      </c>
    </row>
    <row r="9" spans="1:8" ht="84" customHeight="1" x14ac:dyDescent="0.25">
      <c r="A9" s="12">
        <v>1</v>
      </c>
      <c r="B9" s="25" t="s">
        <v>15</v>
      </c>
      <c r="C9" s="18">
        <v>200</v>
      </c>
      <c r="D9" s="19"/>
      <c r="E9" s="20">
        <f>C9*D9</f>
        <v>0</v>
      </c>
      <c r="F9" s="21"/>
      <c r="G9" s="21"/>
      <c r="H9" s="17"/>
    </row>
    <row r="10" spans="1:8" ht="87" customHeight="1" x14ac:dyDescent="0.25">
      <c r="A10" s="12">
        <f t="shared" ref="A10:A15" si="0">A9+1</f>
        <v>2</v>
      </c>
      <c r="B10" s="25" t="s">
        <v>17</v>
      </c>
      <c r="C10" s="18">
        <v>25</v>
      </c>
      <c r="D10" s="19"/>
      <c r="E10" s="20">
        <f>C10*D10</f>
        <v>0</v>
      </c>
      <c r="F10" s="21"/>
      <c r="G10" s="21"/>
      <c r="H10" s="17"/>
    </row>
    <row r="11" spans="1:8" ht="71.25" customHeight="1" x14ac:dyDescent="0.25">
      <c r="A11" s="12">
        <f t="shared" si="0"/>
        <v>3</v>
      </c>
      <c r="B11" s="25" t="s">
        <v>16</v>
      </c>
      <c r="C11" s="18">
        <v>9</v>
      </c>
      <c r="D11" s="19"/>
      <c r="E11" s="20">
        <f>C11*D11</f>
        <v>0</v>
      </c>
      <c r="F11" s="21"/>
      <c r="G11" s="21"/>
      <c r="H11" s="17"/>
    </row>
    <row r="12" spans="1:8" ht="70.5" customHeight="1" x14ac:dyDescent="0.25">
      <c r="A12" s="12">
        <f t="shared" si="0"/>
        <v>4</v>
      </c>
      <c r="B12" s="25" t="s">
        <v>6</v>
      </c>
      <c r="C12" s="18">
        <v>1</v>
      </c>
      <c r="D12" s="19"/>
      <c r="E12" s="20">
        <f>C12*D12</f>
        <v>0</v>
      </c>
      <c r="F12" s="21"/>
      <c r="G12" s="21"/>
      <c r="H12" s="17"/>
    </row>
    <row r="13" spans="1:8" ht="42.75" customHeight="1" x14ac:dyDescent="0.25">
      <c r="A13" s="12">
        <f t="shared" si="0"/>
        <v>5</v>
      </c>
      <c r="B13" s="25" t="s">
        <v>7</v>
      </c>
      <c r="C13" s="18">
        <v>6</v>
      </c>
      <c r="D13" s="19"/>
      <c r="E13" s="20">
        <f t="shared" ref="E13:E15" si="1">C13*D13</f>
        <v>0</v>
      </c>
      <c r="F13" s="21"/>
      <c r="G13" s="21"/>
      <c r="H13" s="17"/>
    </row>
    <row r="14" spans="1:8" ht="44.25" customHeight="1" x14ac:dyDescent="0.25">
      <c r="A14" s="12">
        <f t="shared" si="0"/>
        <v>6</v>
      </c>
      <c r="B14" s="25" t="s">
        <v>8</v>
      </c>
      <c r="C14" s="18">
        <v>3</v>
      </c>
      <c r="D14" s="19"/>
      <c r="E14" s="20">
        <f t="shared" si="1"/>
        <v>0</v>
      </c>
      <c r="F14" s="21"/>
      <c r="G14" s="21"/>
      <c r="H14" s="17"/>
    </row>
    <row r="15" spans="1:8" ht="42.75" customHeight="1" x14ac:dyDescent="0.25">
      <c r="A15" s="12">
        <f t="shared" si="0"/>
        <v>7</v>
      </c>
      <c r="B15" s="25" t="s">
        <v>9</v>
      </c>
      <c r="C15" s="18">
        <v>4</v>
      </c>
      <c r="D15" s="19"/>
      <c r="E15" s="20">
        <f t="shared" si="1"/>
        <v>0</v>
      </c>
      <c r="F15" s="21"/>
      <c r="G15" s="21"/>
      <c r="H15" s="17"/>
    </row>
    <row r="16" spans="1:8" ht="24.75" customHeight="1" x14ac:dyDescent="0.25">
      <c r="D16" s="13"/>
      <c r="E16" s="14" t="s">
        <v>3</v>
      </c>
      <c r="F16" s="14" t="s">
        <v>4</v>
      </c>
      <c r="G16" s="14"/>
      <c r="H16" s="14" t="s">
        <v>5</v>
      </c>
    </row>
    <row r="17" spans="1:8" ht="30" customHeight="1" x14ac:dyDescent="0.25">
      <c r="A17" s="11"/>
      <c r="D17" s="13"/>
      <c r="E17" s="15">
        <f>SUM(E9:E15)</f>
        <v>0</v>
      </c>
      <c r="F17" s="16">
        <f>SUMPRODUCT(E9:E15,F9:F15)</f>
        <v>0</v>
      </c>
      <c r="G17" s="16"/>
      <c r="H17" s="15">
        <f>SUM(E17:F17)</f>
        <v>0</v>
      </c>
    </row>
    <row r="18" spans="1:8" ht="31.5" customHeight="1" x14ac:dyDescent="0.25">
      <c r="A18" s="22" t="s">
        <v>19</v>
      </c>
    </row>
    <row r="19" spans="1:8" x14ac:dyDescent="0.25">
      <c r="E19" s="9"/>
    </row>
    <row r="24" spans="1:8" x14ac:dyDescent="0.25">
      <c r="E24" s="3" t="s">
        <v>22</v>
      </c>
    </row>
    <row r="25" spans="1:8" x14ac:dyDescent="0.25">
      <c r="E25" s="26" t="s">
        <v>20</v>
      </c>
    </row>
    <row r="26" spans="1:8" x14ac:dyDescent="0.25">
      <c r="E26" s="26" t="s">
        <v>21</v>
      </c>
    </row>
  </sheetData>
  <sheetProtection algorithmName="SHA-512" hashValue="sBKKGbmwisOAjhBIGurxaVo682uSzFAXg2f1GTBUUucEs5sW2Ev8A1HN4PBQ3x4eoBPoyBguvsh+on1gQQC8pQ==" saltValue="AvAMkYJQwjaaRQy35plHhQ==" spinCount="100000" sheet="1" objects="1" scenarios="1"/>
  <mergeCells count="1">
    <mergeCell ref="B7:B8"/>
  </mergeCells>
  <printOptions horizontalCentered="1"/>
  <pageMargins left="0.3346456692913386" right="0.3346456692913386" top="0.47244094488188981" bottom="0.47244094488188981" header="0.11811023622047245" footer="0.11811023622047245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 1</vt:lpstr>
      <vt:lpstr>'Arkusz 1'!Obszar_wydruku</vt:lpstr>
      <vt:lpstr>'Arkusz 1'!Tytuły_wydruku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2024-11-08T08:04:47Z</dcterms:modified>
  <cp:category/>
  <cp:contentStatus/>
</cp:coreProperties>
</file>