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zczepanskaag\Desktop\BIP\BIP ppoż\"/>
    </mc:Choice>
  </mc:AlternateContent>
  <bookViews>
    <workbookView xWindow="0" yWindow="0" windowWidth="20115" windowHeight="5985" activeTab="3"/>
  </bookViews>
  <sheets>
    <sheet name="Pakiet 1" sheetId="1" r:id="rId1"/>
    <sheet name="Pakiet 2" sheetId="6" r:id="rId2"/>
    <sheet name="Pakiet 3" sheetId="2" r:id="rId3"/>
    <sheet name="Pakiet 4" sheetId="5" r:id="rId4"/>
  </sheets>
  <calcPr calcId="152511"/>
</workbook>
</file>

<file path=xl/calcChain.xml><?xml version="1.0" encoding="utf-8"?>
<calcChain xmlns="http://schemas.openxmlformats.org/spreadsheetml/2006/main">
  <c r="E6" i="6" l="1"/>
  <c r="D6" i="1"/>
  <c r="G9" i="2" l="1"/>
  <c r="E6" i="5"/>
  <c r="E8" i="2" l="1"/>
  <c r="E7" i="5" l="1"/>
  <c r="E6" i="2"/>
  <c r="E7" i="2"/>
  <c r="E9" i="2" s="1"/>
</calcChain>
</file>

<file path=xl/sharedStrings.xml><?xml version="1.0" encoding="utf-8"?>
<sst xmlns="http://schemas.openxmlformats.org/spreadsheetml/2006/main" count="63" uniqueCount="44">
  <si>
    <t>przedmiot</t>
  </si>
  <si>
    <t xml:space="preserve">ilość </t>
  </si>
  <si>
    <t>cena netto za 1 miesiąc</t>
  </si>
  <si>
    <t>monitorowanie znajdującego się w Pałacu Młodzieży im. prof. A. Kamińskiego, ul. Mikołowska 26 w Katowicach lokalnego systemu sygnalizacji pożaru dwoma niezależnymi torami transmisji (radiową i telefoniczną)</t>
  </si>
  <si>
    <t xml:space="preserve">przegląd i konserwacja gaśnic przenośnych oraz badanie ciśnienia i wydajności hydrantów wewnętrznych </t>
  </si>
  <si>
    <t>cena netto za 1 szt</t>
  </si>
  <si>
    <t>cena brutto za 1 szt</t>
  </si>
  <si>
    <t>przegląd i konserwacja gaśnic przenośnych znajdujących się w placówce</t>
  </si>
  <si>
    <t>badanie ciśnienia i wydajności hydrantów wewnętrznych</t>
  </si>
  <si>
    <t>SUMA</t>
  </si>
  <si>
    <t>Rodzaj gaśnicy</t>
  </si>
  <si>
    <t>GP 4</t>
  </si>
  <si>
    <t>GP 6</t>
  </si>
  <si>
    <t>GS 2</t>
  </si>
  <si>
    <t>GS 5</t>
  </si>
  <si>
    <t>cena netto</t>
  </si>
  <si>
    <t>ilość (szt)</t>
  </si>
  <si>
    <t>stawka podatku VAT</t>
  </si>
  <si>
    <t>Monitorowanie lokalnego systemu sygnalizacji pożaru ESSER</t>
  </si>
  <si>
    <t>serwis i konserwacja kurtyny przeciwpożarowej</t>
  </si>
  <si>
    <t>serwis i konserwacja kurtyny przeciwpożarowej FVR-121</t>
  </si>
  <si>
    <t>Przegląd, serwis i konserwacja kurtyn dymowych</t>
  </si>
  <si>
    <t xml:space="preserve"> </t>
  </si>
  <si>
    <t>Pakiet 1</t>
  </si>
  <si>
    <t>Słownie wartość oferty brutto: ………………………………………………………………. Złotych  …./100</t>
  </si>
  <si>
    <t>Pakiet 2</t>
  </si>
  <si>
    <t>Pakiet 3</t>
  </si>
  <si>
    <t>Pakiet 4</t>
  </si>
  <si>
    <t>Przegląd, serwis i konserwacja kurtyny dymowej MCR PROSMOKE CE1 5,09mx3,45m</t>
  </si>
  <si>
    <t>Przegląd, serwis i konserwacja kurtyny dymowej MCR PROSMOKE CE1 2,15mx3,45m</t>
  </si>
  <si>
    <t xml:space="preserve">cena netto za 1 przegląd </t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</si>
  <si>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(35 miesięcy)</t>
    </r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</si>
  <si>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(2 przeglądy)</t>
    </r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</si>
  <si>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(3 przeglądy/ badania)</t>
    </r>
  </si>
  <si>
    <r>
      <t xml:space="preserve">wartość oferty brutto </t>
    </r>
    <r>
      <rPr>
        <b/>
        <sz val="9"/>
        <color theme="1"/>
        <rFont val="Calibri"/>
        <family val="2"/>
        <charset val="238"/>
        <scheme val="minor"/>
      </rPr>
      <t>(3 przeglądy)</t>
    </r>
  </si>
  <si>
    <t>cena 1 roboczogodziny…………………………………………….. Netto</t>
  </si>
  <si>
    <t>cena 1 roboczogodziny…………………………………………….. Brutto</t>
  </si>
  <si>
    <t>badanie ciśnienia i wydajności hydrantów zewnętrznych</t>
  </si>
  <si>
    <t>Remont gaśnic z wymianą środka gaśniczego</t>
  </si>
  <si>
    <t>GS2xABF</t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</si>
  <si>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(1x2x3przeglądy/badania)</t>
    </r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</si>
  <si>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(1x35 miesięcy)</t>
    </r>
  </si>
  <si>
    <r>
      <t xml:space="preserve">wartość oferty netto </t>
    </r>
    <r>
      <rPr>
        <b/>
        <sz val="9"/>
        <color theme="1"/>
        <rFont val="Calibri"/>
        <family val="2"/>
        <charset val="238"/>
        <scheme val="minor"/>
      </rPr>
      <t>(2x3 przeglądy)</t>
    </r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</si>
  <si>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(2x2 przeglądy)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</si>
</sst>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WordVisi_MSFontService"/>
      <charset val="1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0" fillId="0" borderId="0" xfId="0" applyBorder="1"/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/>
    <xf numFmtId="0" fontId="0" fillId="0" borderId="5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Protection="1"/>
    <xf numFmtId="0" fontId="2" fillId="0" borderId="0" xfId="1" applyAlignment="1" applyProtection="1">
      <alignment horizontal="right"/>
    </xf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center"/>
      <protection locked="0"/>
    </xf>
    <xf numFmtId="0" fontId="2" fillId="0" borderId="0" xfId="1" applyProtection="1"/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center"/>
      <protection locked="0"/>
    </xf>
    <xf numFmtId="0" fontId="2" fillId="0" borderId="0" xfId="1" applyProtection="1"/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center"/>
      <protection locked="0"/>
    </xf>
    <xf numFmtId="0" fontId="2" fillId="0" borderId="0" xfId="1" applyProtection="1"/>
    <xf numFmtId="0" fontId="2" fillId="0" borderId="0" xfId="1" applyBorder="1" applyAlignment="1" applyProtection="1">
      <alignment horizontal="center" vertical="center" wrapText="1"/>
    </xf>
    <xf numFmtId="0" fontId="2" fillId="0" borderId="0" xfId="1" applyBorder="1" applyAlignment="1" applyProtection="1">
      <alignment horizontal="right" vertical="center" wrapText="1"/>
    </xf>
    <xf numFmtId="0" fontId="9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5" xfId="0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2" fillId="0" borderId="0" xfId="1" applyProtection="1">
      <protection locked="0"/>
    </xf>
    <xf numFmtId="0" fontId="2" fillId="0" borderId="0" xfId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K11" sqref="K11"/>
    </sheetView>
  </sheetViews>
  <sheetFormatPr defaultRowHeight="15"/>
  <cols>
    <col min="1" max="1" width="5.5703125" customWidth="1"/>
    <col min="2" max="2" width="38.140625" customWidth="1"/>
    <col min="4" max="4" width="10.140625" customWidth="1"/>
  </cols>
  <sheetData>
    <row r="1" spans="1:10">
      <c r="B1" t="s">
        <v>23</v>
      </c>
    </row>
    <row r="2" spans="1:10">
      <c r="B2" s="71" t="s">
        <v>18</v>
      </c>
      <c r="C2" s="71"/>
      <c r="D2" s="71"/>
    </row>
    <row r="4" spans="1:10" ht="69">
      <c r="B4" s="72" t="s">
        <v>0</v>
      </c>
      <c r="C4" s="42" t="s">
        <v>2</v>
      </c>
      <c r="D4" s="43" t="s">
        <v>41</v>
      </c>
      <c r="E4" s="48" t="s">
        <v>17</v>
      </c>
      <c r="F4" s="45" t="s">
        <v>31</v>
      </c>
    </row>
    <row r="5" spans="1:10">
      <c r="B5" s="73"/>
      <c r="C5" s="49">
        <v>1</v>
      </c>
      <c r="D5" s="49">
        <v>2</v>
      </c>
      <c r="E5" s="49">
        <v>3</v>
      </c>
      <c r="F5" s="49">
        <v>4</v>
      </c>
    </row>
    <row r="6" spans="1:10" ht="110.25" customHeight="1">
      <c r="B6" s="8" t="s">
        <v>3</v>
      </c>
      <c r="C6" s="61"/>
      <c r="D6" s="37">
        <f>C6*35</f>
        <v>0</v>
      </c>
      <c r="E6" s="61"/>
      <c r="F6" s="62"/>
      <c r="J6" s="60"/>
    </row>
    <row r="7" spans="1:10" ht="39" customHeight="1">
      <c r="B7" s="9"/>
      <c r="C7" s="7"/>
      <c r="D7" s="7"/>
      <c r="E7" s="7"/>
      <c r="F7" s="7"/>
    </row>
    <row r="8" spans="1:10" ht="15.75" customHeight="1">
      <c r="A8" s="18" t="s">
        <v>23</v>
      </c>
      <c r="B8" s="16"/>
      <c r="C8" s="16"/>
      <c r="D8" s="17"/>
      <c r="E8" s="70"/>
      <c r="F8" s="70"/>
    </row>
    <row r="9" spans="1:10">
      <c r="A9" s="19" t="s">
        <v>24</v>
      </c>
      <c r="B9" s="14"/>
      <c r="C9" s="14"/>
      <c r="D9" s="15"/>
      <c r="E9" s="7"/>
      <c r="F9" s="7"/>
    </row>
  </sheetData>
  <sheetProtection algorithmName="SHA-512" hashValue="KhbotbEQiT/siyukIBWU1IsjO+gn/SsbaKCgoYPG442ez+Ie8LAkNBqtFRb2eemFvPTajP7tTq8XmRnmJECGlA==" saltValue="2mLu8PecLEvXzz62xAIpcw==" spinCount="100000" sheet="1" objects="1" scenarios="1"/>
  <mergeCells count="3">
    <mergeCell ref="E8:F8"/>
    <mergeCell ref="B2:D2"/>
    <mergeCell ref="B4:B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J20" sqref="J20"/>
    </sheetView>
  </sheetViews>
  <sheetFormatPr defaultRowHeight="15"/>
  <cols>
    <col min="2" max="2" width="25.7109375" customWidth="1"/>
    <col min="4" max="4" width="10.140625" customWidth="1"/>
    <col min="5" max="5" width="11.85546875" customWidth="1"/>
    <col min="6" max="6" width="12.7109375" customWidth="1"/>
    <col min="7" max="7" width="12.28515625" customWidth="1"/>
  </cols>
  <sheetData>
    <row r="1" spans="1:7">
      <c r="A1" t="s">
        <v>25</v>
      </c>
    </row>
    <row r="2" spans="1:7" ht="15.75">
      <c r="B2" s="10" t="s">
        <v>20</v>
      </c>
      <c r="C2" s="10"/>
      <c r="D2" s="10"/>
      <c r="E2" s="10"/>
      <c r="F2" s="10"/>
    </row>
    <row r="4" spans="1:7" ht="78" customHeight="1">
      <c r="B4" s="74" t="s">
        <v>0</v>
      </c>
      <c r="C4" s="44" t="s">
        <v>16</v>
      </c>
      <c r="D4" s="44" t="s">
        <v>15</v>
      </c>
      <c r="E4" s="44" t="s">
        <v>42</v>
      </c>
      <c r="F4" s="44" t="s">
        <v>17</v>
      </c>
      <c r="G4" s="44" t="s">
        <v>34</v>
      </c>
    </row>
    <row r="5" spans="1:7" ht="15" customHeight="1">
      <c r="B5" s="75"/>
      <c r="C5" s="46">
        <v>1</v>
      </c>
      <c r="D5" s="46">
        <v>2</v>
      </c>
      <c r="E5" s="46">
        <v>3</v>
      </c>
      <c r="F5" s="46">
        <v>4</v>
      </c>
      <c r="G5" s="46">
        <v>5</v>
      </c>
    </row>
    <row r="6" spans="1:7" ht="30">
      <c r="B6" s="11" t="s">
        <v>19</v>
      </c>
      <c r="C6" s="36">
        <v>1</v>
      </c>
      <c r="D6" s="59"/>
      <c r="E6" s="36">
        <f>D6*3</f>
        <v>0</v>
      </c>
      <c r="F6" s="59"/>
      <c r="G6" s="59"/>
    </row>
    <row r="8" spans="1:7" ht="18" customHeight="1"/>
    <row r="11" spans="1:7">
      <c r="A11" s="23" t="s">
        <v>25</v>
      </c>
      <c r="B11" s="21"/>
      <c r="C11" s="21"/>
      <c r="D11" s="22"/>
    </row>
    <row r="12" spans="1:7">
      <c r="A12" s="24" t="s">
        <v>24</v>
      </c>
      <c r="B12" s="20"/>
      <c r="C12" s="63"/>
      <c r="D12" s="64"/>
      <c r="E12" s="60"/>
    </row>
    <row r="14" spans="1:7">
      <c r="A14" s="76" t="s">
        <v>35</v>
      </c>
      <c r="B14" s="76"/>
      <c r="C14" s="76"/>
      <c r="D14" s="76"/>
    </row>
    <row r="16" spans="1:7">
      <c r="A16" s="76" t="s">
        <v>36</v>
      </c>
      <c r="B16" s="76"/>
      <c r="C16" s="76"/>
      <c r="D16" s="76"/>
    </row>
    <row r="26" spans="13:13">
      <c r="M26" s="60"/>
    </row>
  </sheetData>
  <sheetProtection algorithmName="SHA-512" hashValue="S/FnAO5WPKwtDical0DzlmZvkqbXMT/eUCaioKdBZ0wdUC+b+/tl2qp9XSpZg9ix8x2IJhb5cKUsG6AqD29PTQ==" saltValue="qzJCMhCHgb78Zgg8ImpUbQ==" spinCount="100000" sheet="1" objects="1" scenarios="1"/>
  <mergeCells count="3">
    <mergeCell ref="B4:B5"/>
    <mergeCell ref="A14:D14"/>
    <mergeCell ref="A16:D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4" workbookViewId="0">
      <selection activeCell="G6" sqref="G6"/>
    </sheetView>
  </sheetViews>
  <sheetFormatPr defaultRowHeight="15"/>
  <cols>
    <col min="2" max="2" width="27.7109375" customWidth="1"/>
    <col min="3" max="3" width="10.5703125" customWidth="1"/>
    <col min="4" max="4" width="11.140625" customWidth="1"/>
    <col min="5" max="5" width="16.42578125" customWidth="1"/>
    <col min="6" max="6" width="11.85546875" customWidth="1"/>
    <col min="7" max="7" width="18.5703125" customWidth="1"/>
  </cols>
  <sheetData>
    <row r="1" spans="1:7">
      <c r="A1" t="s">
        <v>26</v>
      </c>
    </row>
    <row r="2" spans="1:7" ht="32.25" customHeight="1">
      <c r="B2" s="77" t="s">
        <v>4</v>
      </c>
      <c r="C2" s="77"/>
      <c r="D2" s="77"/>
      <c r="E2" s="77"/>
      <c r="F2" s="13"/>
    </row>
    <row r="4" spans="1:7" ht="54" customHeight="1">
      <c r="B4" s="78" t="s">
        <v>0</v>
      </c>
      <c r="C4" s="42" t="s">
        <v>1</v>
      </c>
      <c r="D4" s="42" t="s">
        <v>5</v>
      </c>
      <c r="E4" s="42" t="s">
        <v>40</v>
      </c>
      <c r="F4" s="42" t="s">
        <v>17</v>
      </c>
      <c r="G4" s="42" t="s">
        <v>33</v>
      </c>
    </row>
    <row r="5" spans="1:7" ht="11.25" customHeight="1">
      <c r="B5" s="79"/>
      <c r="C5" s="41">
        <v>1</v>
      </c>
      <c r="D5" s="41">
        <v>2</v>
      </c>
      <c r="E5" s="41">
        <v>3</v>
      </c>
      <c r="F5" s="41">
        <v>4</v>
      </c>
      <c r="G5" s="41">
        <v>5</v>
      </c>
    </row>
    <row r="6" spans="1:7" ht="45">
      <c r="B6" s="2" t="s">
        <v>7</v>
      </c>
      <c r="C6" s="38">
        <v>48</v>
      </c>
      <c r="D6" s="65"/>
      <c r="E6" s="38">
        <f>C6*D6*3</f>
        <v>0</v>
      </c>
      <c r="F6" s="65"/>
      <c r="G6" s="65"/>
    </row>
    <row r="7" spans="1:7" ht="43.5">
      <c r="B7" s="6" t="s">
        <v>8</v>
      </c>
      <c r="C7" s="35">
        <v>63</v>
      </c>
      <c r="D7" s="58"/>
      <c r="E7" s="35">
        <f>C7*D7*3</f>
        <v>0</v>
      </c>
      <c r="F7" s="58"/>
      <c r="G7" s="58"/>
    </row>
    <row r="8" spans="1:7" ht="43.5">
      <c r="B8" s="6" t="s">
        <v>37</v>
      </c>
      <c r="C8" s="35">
        <v>1</v>
      </c>
      <c r="D8" s="58"/>
      <c r="E8" s="35">
        <f>C8*D8*3</f>
        <v>0</v>
      </c>
      <c r="F8" s="58"/>
      <c r="G8" s="58"/>
    </row>
    <row r="9" spans="1:7">
      <c r="B9" s="3" t="s">
        <v>9</v>
      </c>
      <c r="C9" s="1"/>
      <c r="D9" s="66"/>
      <c r="E9" s="1">
        <f>SUM(E6:E8)</f>
        <v>0</v>
      </c>
      <c r="F9" s="1"/>
      <c r="G9" s="1">
        <f>SUM(G6:G8)</f>
        <v>0</v>
      </c>
    </row>
    <row r="10" spans="1:7" ht="30" customHeight="1">
      <c r="A10" s="28" t="s">
        <v>26</v>
      </c>
      <c r="B10" s="26"/>
      <c r="C10" s="26"/>
      <c r="D10" s="27"/>
    </row>
    <row r="11" spans="1:7">
      <c r="A11" s="29" t="s">
        <v>24</v>
      </c>
      <c r="B11" s="25"/>
      <c r="C11" s="63"/>
      <c r="D11" s="64"/>
      <c r="E11" s="60"/>
    </row>
    <row r="13" spans="1:7" ht="15" customHeight="1">
      <c r="B13" s="80" t="s">
        <v>38</v>
      </c>
      <c r="C13" s="80"/>
      <c r="D13" s="80"/>
    </row>
    <row r="14" spans="1:7" ht="30">
      <c r="B14" s="5" t="s">
        <v>10</v>
      </c>
      <c r="C14" s="5" t="s">
        <v>5</v>
      </c>
      <c r="D14" s="5" t="s">
        <v>6</v>
      </c>
    </row>
    <row r="15" spans="1:7">
      <c r="B15" s="1" t="s">
        <v>11</v>
      </c>
      <c r="C15" s="66"/>
      <c r="D15" s="66"/>
      <c r="G15" s="60"/>
    </row>
    <row r="16" spans="1:7">
      <c r="B16" s="1" t="s">
        <v>12</v>
      </c>
      <c r="C16" s="66"/>
      <c r="D16" s="66"/>
    </row>
    <row r="17" spans="1:4">
      <c r="B17" s="1" t="s">
        <v>13</v>
      </c>
      <c r="C17" s="66"/>
      <c r="D17" s="66"/>
    </row>
    <row r="18" spans="1:4">
      <c r="B18" s="4" t="s">
        <v>14</v>
      </c>
      <c r="C18" s="67"/>
      <c r="D18" s="67"/>
    </row>
    <row r="19" spans="1:4">
      <c r="B19" s="40" t="s">
        <v>39</v>
      </c>
      <c r="C19" s="61"/>
      <c r="D19" s="61"/>
    </row>
    <row r="20" spans="1:4">
      <c r="B20" s="47"/>
      <c r="C20" s="7"/>
      <c r="D20" s="7"/>
    </row>
    <row r="21" spans="1:4">
      <c r="A21" s="76" t="s">
        <v>35</v>
      </c>
      <c r="B21" s="76"/>
      <c r="C21" s="76"/>
      <c r="D21" s="76"/>
    </row>
    <row r="22" spans="1:4">
      <c r="A22" s="76" t="s">
        <v>36</v>
      </c>
      <c r="B22" s="76"/>
      <c r="C22" s="76"/>
      <c r="D22" s="76"/>
    </row>
  </sheetData>
  <sheetProtection algorithmName="SHA-512" hashValue="03m4LujmcrTMEM2njdIjiFwJC3MR6Z2DbfV40A+cybcqF1HW3traUrwLjW58GxsOdkX/DELnOGuMnvsg1QD/1w==" saltValue="y81wBzs6TCmKM7Cu3210HQ==" spinCount="100000" sheet="1" objects="1" scenarios="1"/>
  <mergeCells count="5">
    <mergeCell ref="B2:E2"/>
    <mergeCell ref="A21:D21"/>
    <mergeCell ref="A22:D22"/>
    <mergeCell ref="B4:B5"/>
    <mergeCell ref="B13:D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P11" sqref="P11"/>
    </sheetView>
  </sheetViews>
  <sheetFormatPr defaultRowHeight="15"/>
  <cols>
    <col min="2" max="2" width="20.85546875" customWidth="1"/>
    <col min="3" max="3" width="9.5703125" customWidth="1"/>
    <col min="5" max="5" width="11.140625" customWidth="1"/>
  </cols>
  <sheetData>
    <row r="1" spans="1:13">
      <c r="A1" t="s">
        <v>27</v>
      </c>
    </row>
    <row r="2" spans="1:13">
      <c r="D2" s="12" t="s">
        <v>21</v>
      </c>
    </row>
    <row r="4" spans="1:13" ht="60">
      <c r="B4" s="81" t="s">
        <v>0</v>
      </c>
      <c r="C4" s="50" t="s">
        <v>16</v>
      </c>
      <c r="D4" s="50" t="s">
        <v>30</v>
      </c>
      <c r="E4" s="51" t="s">
        <v>43</v>
      </c>
      <c r="F4" s="51" t="s">
        <v>17</v>
      </c>
      <c r="G4" s="50" t="s">
        <v>32</v>
      </c>
    </row>
    <row r="5" spans="1:13">
      <c r="B5" s="82"/>
      <c r="C5" s="52">
        <v>1</v>
      </c>
      <c r="D5" s="53">
        <v>2</v>
      </c>
      <c r="E5" s="53">
        <v>3</v>
      </c>
      <c r="F5" s="53">
        <v>4</v>
      </c>
      <c r="G5" s="52">
        <v>5</v>
      </c>
    </row>
    <row r="6" spans="1:13" ht="75">
      <c r="B6" s="54" t="s">
        <v>28</v>
      </c>
      <c r="C6" s="56">
        <v>1</v>
      </c>
      <c r="D6" s="68"/>
      <c r="E6" s="56">
        <f>D6*2</f>
        <v>0</v>
      </c>
      <c r="F6" s="58"/>
      <c r="G6" s="58"/>
    </row>
    <row r="7" spans="1:13" ht="75">
      <c r="B7" s="55" t="s">
        <v>29</v>
      </c>
      <c r="C7" s="57">
        <v>1</v>
      </c>
      <c r="D7" s="59"/>
      <c r="E7" s="57">
        <f>D7*2</f>
        <v>0</v>
      </c>
      <c r="F7" s="59"/>
      <c r="G7" s="59"/>
      <c r="L7" s="60"/>
    </row>
    <row r="9" spans="1:13">
      <c r="E9" t="s">
        <v>22</v>
      </c>
      <c r="M9" s="60"/>
    </row>
    <row r="10" spans="1:13">
      <c r="A10" s="33" t="s">
        <v>27</v>
      </c>
      <c r="B10" s="31"/>
      <c r="C10" s="31"/>
      <c r="D10" s="32"/>
    </row>
    <row r="11" spans="1:13">
      <c r="A11" s="34" t="s">
        <v>24</v>
      </c>
      <c r="B11" s="30"/>
      <c r="C11" s="63"/>
      <c r="D11" s="64"/>
      <c r="E11" s="60"/>
      <c r="F11" s="60"/>
    </row>
    <row r="13" spans="1:13">
      <c r="A13" s="39" t="s">
        <v>35</v>
      </c>
      <c r="B13" s="39"/>
      <c r="C13" s="69"/>
      <c r="D13" s="69"/>
    </row>
    <row r="15" spans="1:13">
      <c r="A15" s="39" t="s">
        <v>36</v>
      </c>
      <c r="B15" s="39"/>
      <c r="C15" s="69"/>
      <c r="D15" s="69"/>
    </row>
  </sheetData>
  <sheetProtection algorithmName="SHA-512" hashValue="FJhGOHRsvsqP8HRDCl08y3UKJu6kDzRsk+G5yWMMK4LK8bLSRqLQkEp3JBger5D9azY0KrVajJT0o8ibbf6qPg==" saltValue="nofF8S6+wcz9VYZsYlDmpg==" spinCount="100000" sheet="1" objects="1" scenarios="1"/>
  <mergeCells count="1">
    <mergeCell ref="B4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1</vt:lpstr>
      <vt:lpstr>Pakiet 2</vt:lpstr>
      <vt:lpstr>Pakiet 3</vt:lpstr>
      <vt:lpstr>Pakiet 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szczepanskaag</cp:lastModifiedBy>
  <cp:revision/>
  <cp:lastPrinted>2021-02-19T13:42:12Z</cp:lastPrinted>
  <dcterms:created xsi:type="dcterms:W3CDTF">2021-02-03T12:22:10Z</dcterms:created>
  <dcterms:modified xsi:type="dcterms:W3CDTF">2021-02-23T10:00:58Z</dcterms:modified>
  <cp:category/>
  <cp:contentStatus/>
</cp:coreProperties>
</file>