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995"/>
  </bookViews>
  <sheets>
    <sheet name="Arkusz 1" sheetId="4" r:id="rId1"/>
  </sheets>
  <definedNames>
    <definedName name="_xlnm.Print_Titles" localSheetId="0">'Arkusz 1'!$1:$5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6" i="4"/>
  <c r="F14" i="4" l="1"/>
  <c r="A7" i="4"/>
  <c r="A8" i="4" s="1"/>
  <c r="A9" i="4" s="1"/>
  <c r="A10" i="4" s="1"/>
  <c r="A11" i="4" s="1"/>
  <c r="A12" i="4" s="1"/>
  <c r="E14" i="4" l="1"/>
  <c r="G14" i="4" l="1"/>
</calcChain>
</file>

<file path=xl/sharedStrings.xml><?xml version="1.0" encoding="utf-8"?>
<sst xmlns="http://schemas.openxmlformats.org/spreadsheetml/2006/main" count="27" uniqueCount="27">
  <si>
    <t>Lp.</t>
  </si>
  <si>
    <t>Nazwa i opis przedmiotu zamówienia</t>
  </si>
  <si>
    <t>Cena netto</t>
  </si>
  <si>
    <t>Wartość netto</t>
  </si>
  <si>
    <t>(1)</t>
  </si>
  <si>
    <t>(2)</t>
  </si>
  <si>
    <t>(3)</t>
  </si>
  <si>
    <t>(4)</t>
  </si>
  <si>
    <t>(5)</t>
  </si>
  <si>
    <t>(6)</t>
  </si>
  <si>
    <t>(7)</t>
  </si>
  <si>
    <t>Netto:</t>
  </si>
  <si>
    <t>Wartość VAT:</t>
  </si>
  <si>
    <t>Brutto:</t>
  </si>
  <si>
    <t>Słownie wartość oferty brutto: ………………………………………………………………. Złotych  …./100</t>
  </si>
  <si>
    <r>
      <t xml:space="preserve">pH minus 50% - </t>
    </r>
    <r>
      <rPr>
        <sz val="10"/>
        <color rgb="FF000000"/>
        <rFont val="Cambria"/>
        <family val="1"/>
        <charset val="238"/>
      </rPr>
      <t>silnie stężony płynny środek do obniżania pH wody basenowej, bez kwasu solnego, zawiera kwas siarkowy –ok. 50% , możliwe  dozowanie środka bezpośrednio z pojemnika,</t>
    </r>
    <r>
      <rPr>
        <b/>
        <sz val="10"/>
        <color rgb="FF000000"/>
        <rFont val="Cambria"/>
        <family val="1"/>
        <charset val="238"/>
      </rPr>
      <t xml:space="preserve"> opak. 40 kg </t>
    </r>
  </si>
  <si>
    <r>
      <t xml:space="preserve">Multifunkcyjne tabletki do stałej dezynfekcji wody basenowej. </t>
    </r>
    <r>
      <rPr>
        <sz val="10"/>
        <color rgb="FF000000"/>
        <rFont val="Cambria"/>
        <family val="1"/>
        <charset val="238"/>
      </rPr>
      <t xml:space="preserve">Stały preparat chlorowy w formie tabletek (200 g). Zawiera ok. 90% aktywnego chloru. </t>
    </r>
    <r>
      <rPr>
        <b/>
        <sz val="10"/>
        <color rgb="FF000000"/>
        <rFont val="Cambria"/>
        <family val="1"/>
        <charset val="238"/>
      </rPr>
      <t>opak. 5 kg</t>
    </r>
  </si>
  <si>
    <r>
      <t>Tabletki PALINTEST DPD1</t>
    </r>
    <r>
      <rPr>
        <sz val="10"/>
        <color rgb="FF000000"/>
        <rFont val="Cambria"/>
        <family val="1"/>
        <charset val="238"/>
      </rPr>
      <t xml:space="preserve"> - do pomiaru chloru wolnego,</t>
    </r>
    <r>
      <rPr>
        <b/>
        <sz val="10"/>
        <color rgb="FF000000"/>
        <rFont val="Cambria"/>
        <family val="1"/>
        <charset val="238"/>
      </rPr>
      <t xml:space="preserve"> opak. 250 szt.</t>
    </r>
  </si>
  <si>
    <r>
      <t xml:space="preserve">Tabletki PALINTEST DPD3 - </t>
    </r>
    <r>
      <rPr>
        <sz val="10"/>
        <color rgb="FF000000"/>
        <rFont val="Cambria"/>
        <family val="1"/>
        <charset val="238"/>
      </rPr>
      <t>do pomiaru chloru całkowitego</t>
    </r>
    <r>
      <rPr>
        <b/>
        <sz val="10"/>
        <color rgb="FF000000"/>
        <rFont val="Cambria"/>
        <family val="1"/>
        <charset val="238"/>
      </rPr>
      <t>,  opak. 250 szt.</t>
    </r>
  </si>
  <si>
    <r>
      <t xml:space="preserve">Tabletki PALINTEST Phenol Red - </t>
    </r>
    <r>
      <rPr>
        <sz val="10"/>
        <color rgb="FF000000"/>
        <rFont val="Cambria"/>
        <family val="1"/>
        <charset val="238"/>
      </rPr>
      <t>do pomiaru pH</t>
    </r>
    <r>
      <rPr>
        <b/>
        <sz val="10"/>
        <color rgb="FF000000"/>
        <rFont val="Cambria"/>
        <family val="1"/>
        <charset val="238"/>
      </rPr>
      <t xml:space="preserve"> – opak. 250 szt.</t>
    </r>
  </si>
  <si>
    <t>Podatek Vat [%]</t>
  </si>
  <si>
    <r>
      <t xml:space="preserve">Siarczan glinu 17%  </t>
    </r>
    <r>
      <rPr>
        <sz val="10"/>
        <color rgb="FF000000"/>
        <rFont val="Cambria"/>
        <family val="1"/>
        <charset val="238"/>
      </rPr>
      <t>-</t>
    </r>
    <r>
      <rPr>
        <b/>
        <sz val="10"/>
        <color rgb="FF000000"/>
        <rFont val="Cambria"/>
        <family val="1"/>
        <charset val="238"/>
      </rPr>
      <t xml:space="preserve"> </t>
    </r>
    <r>
      <rPr>
        <sz val="10"/>
        <color rgb="FF000000"/>
        <rFont val="Cambria"/>
        <family val="1"/>
        <charset val="238"/>
      </rPr>
      <t xml:space="preserve">koagulant w granulacie – </t>
    </r>
    <r>
      <rPr>
        <b/>
        <sz val="10"/>
        <color rgb="FF000000"/>
        <rFont val="Cambria"/>
        <family val="1"/>
        <charset val="238"/>
      </rPr>
      <t>opak. (worek) 25kg</t>
    </r>
  </si>
  <si>
    <t>Nazwa towaru/ nr katalogowy</t>
  </si>
  <si>
    <t xml:space="preserve">Przedmiot zamówienia i Oferta na sukcesywną dostawę środków chemicznych </t>
  </si>
  <si>
    <t>do uzdatniania wody basenowej dla Pałacu Młodzieży w Katowicach.</t>
  </si>
  <si>
    <t>Liczba opakowań</t>
  </si>
  <si>
    <r>
      <t xml:space="preserve">Stabilizowany podchloryn sodu, </t>
    </r>
    <r>
      <rPr>
        <sz val="10"/>
        <color rgb="FF000000"/>
        <rFont val="Cambria"/>
        <family val="1"/>
        <charset val="238"/>
      </rPr>
      <t xml:space="preserve">roztwór do ciągłego chlorowania tj. dezynfekcji wody basenowej. Dozowanie można przeprowadzać bezpośrednio z kanistrów za pomocą pompy dozującej, </t>
    </r>
    <r>
      <rPr>
        <b/>
        <sz val="10"/>
        <color rgb="FF000000"/>
        <rFont val="Cambria"/>
        <family val="1"/>
        <charset val="238"/>
      </rPr>
      <t>opak. 35kg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</si>
</sst>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2" fontId="4" fillId="0" borderId="0" xfId="0" applyNumberFormat="1" applyFont="1" applyProtection="1"/>
    <xf numFmtId="0" fontId="8" fillId="4" borderId="1" xfId="0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 applyProtection="1">
      <alignment horizontal="left"/>
    </xf>
    <xf numFmtId="0" fontId="10" fillId="0" borderId="3" xfId="0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2" fontId="9" fillId="3" borderId="2" xfId="0" applyNumberFormat="1" applyFont="1" applyFill="1" applyBorder="1" applyAlignment="1" applyProtection="1">
      <alignment horizontal="right" vertical="center" wrapText="1"/>
    </xf>
    <xf numFmtId="2" fontId="9" fillId="3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0" zoomScaleNormal="110" workbookViewId="0">
      <selection activeCell="D6" sqref="D6"/>
    </sheetView>
  </sheetViews>
  <sheetFormatPr defaultRowHeight="15" x14ac:dyDescent="0.25"/>
  <cols>
    <col min="1" max="1" width="4.28515625" style="19" customWidth="1"/>
    <col min="2" max="2" width="31.7109375" style="1" customWidth="1"/>
    <col min="3" max="3" width="6.140625" style="3" customWidth="1"/>
    <col min="4" max="4" width="9.28515625" style="4" customWidth="1"/>
    <col min="5" max="5" width="12.7109375" customWidth="1"/>
    <col min="6" max="6" width="11.28515625" style="2" customWidth="1"/>
    <col min="7" max="7" width="14.5703125" customWidth="1"/>
  </cols>
  <sheetData>
    <row r="1" spans="1:7" ht="18.75" customHeight="1" x14ac:dyDescent="0.25">
      <c r="A1" s="7" t="s">
        <v>23</v>
      </c>
      <c r="C1" s="8"/>
      <c r="D1" s="9"/>
      <c r="E1" s="10"/>
      <c r="F1" s="11"/>
      <c r="G1" s="10"/>
    </row>
    <row r="2" spans="1:7" ht="18" customHeight="1" x14ac:dyDescent="0.25">
      <c r="A2" s="7" t="s">
        <v>24</v>
      </c>
      <c r="C2" s="8"/>
      <c r="D2" s="9"/>
      <c r="E2" s="10"/>
      <c r="F2" s="11"/>
      <c r="G2" s="10"/>
    </row>
    <row r="3" spans="1:7" ht="18" customHeight="1" x14ac:dyDescent="0.25">
      <c r="A3" s="7"/>
      <c r="C3" s="8"/>
      <c r="D3" s="9"/>
      <c r="E3" s="10"/>
      <c r="F3" s="11"/>
      <c r="G3" s="10"/>
    </row>
    <row r="4" spans="1:7" s="4" customFormat="1" ht="44.25" customHeight="1" x14ac:dyDescent="0.25">
      <c r="A4" s="12" t="s">
        <v>0</v>
      </c>
      <c r="B4" s="12" t="s">
        <v>1</v>
      </c>
      <c r="C4" s="17" t="s">
        <v>25</v>
      </c>
      <c r="D4" s="17" t="s">
        <v>2</v>
      </c>
      <c r="E4" s="17" t="s">
        <v>3</v>
      </c>
      <c r="F4" s="13" t="s">
        <v>20</v>
      </c>
      <c r="G4" s="17" t="s">
        <v>22</v>
      </c>
    </row>
    <row r="5" spans="1:7" s="5" customFormat="1" ht="21" customHeight="1" x14ac:dyDescent="0.25">
      <c r="A5" s="14" t="s">
        <v>4</v>
      </c>
      <c r="B5" s="22" t="s">
        <v>5</v>
      </c>
      <c r="C5" s="23" t="s">
        <v>6</v>
      </c>
      <c r="D5" s="18" t="s">
        <v>7</v>
      </c>
      <c r="E5" s="18" t="s">
        <v>8</v>
      </c>
      <c r="F5" s="18" t="s">
        <v>9</v>
      </c>
      <c r="G5" s="18" t="s">
        <v>10</v>
      </c>
    </row>
    <row r="6" spans="1:7" ht="99.75" customHeight="1" x14ac:dyDescent="0.25">
      <c r="A6" s="21">
        <v>1</v>
      </c>
      <c r="B6" s="24" t="s">
        <v>26</v>
      </c>
      <c r="C6" s="30">
        <v>150</v>
      </c>
      <c r="D6" s="31"/>
      <c r="E6" s="32">
        <f>C6*D6</f>
        <v>0</v>
      </c>
      <c r="F6" s="33"/>
      <c r="G6" s="29"/>
    </row>
    <row r="7" spans="1:7" ht="100.5" customHeight="1" x14ac:dyDescent="0.25">
      <c r="A7" s="21">
        <f t="shared" ref="A7:A12" si="0">A6+1</f>
        <v>2</v>
      </c>
      <c r="B7" s="24" t="s">
        <v>15</v>
      </c>
      <c r="C7" s="30">
        <v>20</v>
      </c>
      <c r="D7" s="31"/>
      <c r="E7" s="32">
        <f t="shared" ref="E7:E12" si="1">C7*D7</f>
        <v>0</v>
      </c>
      <c r="F7" s="33"/>
      <c r="G7" s="29"/>
    </row>
    <row r="8" spans="1:7" ht="45" customHeight="1" x14ac:dyDescent="0.25">
      <c r="A8" s="21">
        <f t="shared" si="0"/>
        <v>3</v>
      </c>
      <c r="B8" s="24" t="s">
        <v>21</v>
      </c>
      <c r="C8" s="30">
        <v>4</v>
      </c>
      <c r="D8" s="31"/>
      <c r="E8" s="32">
        <f t="shared" si="1"/>
        <v>0</v>
      </c>
      <c r="F8" s="33"/>
      <c r="G8" s="29"/>
    </row>
    <row r="9" spans="1:7" ht="82.5" customHeight="1" x14ac:dyDescent="0.25">
      <c r="A9" s="21">
        <f t="shared" si="0"/>
        <v>4</v>
      </c>
      <c r="B9" s="24" t="s">
        <v>16</v>
      </c>
      <c r="C9" s="30">
        <v>2</v>
      </c>
      <c r="D9" s="31"/>
      <c r="E9" s="32">
        <f t="shared" si="1"/>
        <v>0</v>
      </c>
      <c r="F9" s="33"/>
      <c r="G9" s="29"/>
    </row>
    <row r="10" spans="1:7" ht="46.5" customHeight="1" x14ac:dyDescent="0.25">
      <c r="A10" s="21">
        <f t="shared" si="0"/>
        <v>5</v>
      </c>
      <c r="B10" s="24" t="s">
        <v>17</v>
      </c>
      <c r="C10" s="30">
        <v>8</v>
      </c>
      <c r="D10" s="31"/>
      <c r="E10" s="32">
        <f t="shared" si="1"/>
        <v>0</v>
      </c>
      <c r="F10" s="33"/>
      <c r="G10" s="29"/>
    </row>
    <row r="11" spans="1:7" ht="48" customHeight="1" x14ac:dyDescent="0.25">
      <c r="A11" s="21">
        <f t="shared" si="0"/>
        <v>6</v>
      </c>
      <c r="B11" s="24" t="s">
        <v>18</v>
      </c>
      <c r="C11" s="30">
        <v>4</v>
      </c>
      <c r="D11" s="31"/>
      <c r="E11" s="32">
        <f t="shared" si="1"/>
        <v>0</v>
      </c>
      <c r="F11" s="33"/>
      <c r="G11" s="29"/>
    </row>
    <row r="12" spans="1:7" ht="47.25" customHeight="1" x14ac:dyDescent="0.25">
      <c r="A12" s="21">
        <f t="shared" si="0"/>
        <v>7</v>
      </c>
      <c r="B12" s="24" t="s">
        <v>19</v>
      </c>
      <c r="C12" s="30">
        <v>8</v>
      </c>
      <c r="D12" s="31"/>
      <c r="E12" s="32">
        <f t="shared" si="1"/>
        <v>0</v>
      </c>
      <c r="F12" s="33"/>
      <c r="G12" s="29"/>
    </row>
    <row r="13" spans="1:7" ht="24.75" customHeight="1" x14ac:dyDescent="0.25">
      <c r="B13" s="15"/>
      <c r="C13" s="8"/>
      <c r="D13" s="25"/>
      <c r="E13" s="26" t="s">
        <v>11</v>
      </c>
      <c r="F13" s="26" t="s">
        <v>12</v>
      </c>
      <c r="G13" s="26" t="s">
        <v>13</v>
      </c>
    </row>
    <row r="14" spans="1:7" ht="24.75" customHeight="1" x14ac:dyDescent="0.25">
      <c r="A14" s="20"/>
      <c r="C14" s="8"/>
      <c r="D14" s="25"/>
      <c r="E14" s="27">
        <f>SUM(E6:E12)</f>
        <v>0</v>
      </c>
      <c r="F14" s="28">
        <f>SUMPRODUCT(E6:E12,F6:F12)</f>
        <v>0</v>
      </c>
      <c r="G14" s="27">
        <f>SUM(E14:F14)</f>
        <v>0</v>
      </c>
    </row>
    <row r="15" spans="1:7" ht="24.75" customHeight="1" x14ac:dyDescent="0.25">
      <c r="A15" s="20"/>
      <c r="C15" s="8"/>
      <c r="D15" s="25"/>
      <c r="E15" s="10"/>
      <c r="F15" s="11"/>
      <c r="G15" s="10"/>
    </row>
    <row r="16" spans="1:7" ht="20.25" customHeight="1" x14ac:dyDescent="0.25">
      <c r="A16" s="6" t="s">
        <v>14</v>
      </c>
      <c r="C16" s="8"/>
      <c r="D16" s="9"/>
      <c r="E16" s="10"/>
      <c r="F16" s="11"/>
      <c r="G16" s="10"/>
    </row>
    <row r="17" spans="2:7" x14ac:dyDescent="0.25">
      <c r="B17" s="15"/>
      <c r="C17" s="8"/>
      <c r="D17" s="9"/>
      <c r="E17" s="16"/>
      <c r="F17" s="11"/>
      <c r="G17" s="10"/>
    </row>
  </sheetData>
  <sheetProtection algorithmName="SHA-512" hashValue="hxpSEotNGeYjUYkh7tox/h7bAM4A8U0U50D80KshsUlRQEOMveGmbFNQlktWYStnT8ratALidlto8vW+ftDtUw==" saltValue="+BFbyiQNqc9X3Z5JWrqt9A==" spinCount="100000" sheet="1" objects="1" scenarios="1"/>
  <printOptions horizontalCentered="1"/>
  <pageMargins left="0.43307086614173229" right="0.23622047244094491" top="0.47244094488188981" bottom="0.47244094488188981" header="0.11811023622047245" footer="0.11811023622047245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1</vt:lpstr>
      <vt:lpstr>'Arkusz 1'!Tytuły_wydruku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2020-02-26T12:33:28Z</dcterms:modified>
  <cp:category/>
  <cp:contentStatus/>
</cp:coreProperties>
</file>