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2\PM.08 - papier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A7" i="1"/>
  <c r="A8" i="1" s="1"/>
  <c r="A9" i="1" s="1"/>
  <c r="A10" i="1" s="1"/>
  <c r="A6" i="1"/>
  <c r="G12" i="1" l="1"/>
  <c r="H12" i="1"/>
  <c r="I12" i="1" l="1"/>
</calcChain>
</file>

<file path=xl/sharedStrings.xml><?xml version="1.0" encoding="utf-8"?>
<sst xmlns="http://schemas.openxmlformats.org/spreadsheetml/2006/main" count="34" uniqueCount="31">
  <si>
    <t>* w przypadku braku nr katalogowego należy dostarczyć próbki produktów (szczegóły w treści ogłoszenia)</t>
  </si>
  <si>
    <t>Lp.</t>
  </si>
  <si>
    <t>Nazwa produktu</t>
  </si>
  <si>
    <t>Opis przedmiotu zamówienia</t>
  </si>
  <si>
    <t>jednostka</t>
  </si>
  <si>
    <t xml:space="preserve">Ilość/Liczba </t>
  </si>
  <si>
    <t>Cena netto</t>
  </si>
  <si>
    <t>Wartość netto</t>
  </si>
  <si>
    <r>
      <t xml:space="preserve">Podatek Vat [%] </t>
    </r>
    <r>
      <rPr>
        <sz val="7.5"/>
        <color rgb="FFFF0000"/>
        <rFont val="Calibri"/>
        <family val="2"/>
        <charset val="238"/>
        <scheme val="minor"/>
      </rPr>
      <t>(w przypadku innej stawki, proszę zmienić wartość komórki)</t>
    </r>
  </si>
  <si>
    <r>
      <rPr>
        <b/>
        <u/>
        <sz val="7.5"/>
        <color theme="1"/>
        <rFont val="Calibri"/>
        <family val="2"/>
        <charset val="238"/>
        <scheme val="minor"/>
      </rPr>
      <t>Proponowany produkt</t>
    </r>
    <r>
      <rPr>
        <b/>
        <sz val="7.5"/>
        <color theme="1"/>
        <rFont val="Calibri"/>
        <family val="2"/>
        <charset val="238"/>
        <scheme val="minor"/>
      </rPr>
      <t xml:space="preserve">: </t>
    </r>
    <r>
      <rPr>
        <b/>
        <sz val="8"/>
        <color theme="1"/>
        <rFont val="Calibri"/>
        <family val="2"/>
        <charset val="238"/>
        <scheme val="minor"/>
      </rPr>
      <t xml:space="preserve">nazwa, model, producent, </t>
    </r>
    <r>
      <rPr>
        <b/>
        <u/>
        <sz val="8"/>
        <color rgb="FFFF0000"/>
        <rFont val="Calibri"/>
        <family val="2"/>
        <charset val="238"/>
        <scheme val="minor"/>
      </rPr>
      <t>nr katalogowy/kod produktu*</t>
    </r>
    <r>
      <rPr>
        <b/>
        <u/>
        <sz val="8"/>
        <color theme="1"/>
        <rFont val="Calibri"/>
        <family val="2"/>
        <charset val="238"/>
        <scheme val="minor"/>
      </rPr>
      <t>:</t>
    </r>
  </si>
  <si>
    <t>Ręczniki bielone składanka 4000 szt.</t>
  </si>
  <si>
    <r>
      <t xml:space="preserve">ręcznik papierowy składany w "ZZ", skład: makulatura  (nie więcej niż 75%), bielony, 1 warstwa,  gramatura: 38±1 g/m2 , gofrowany, wymiar listka 23*25cm, </t>
    </r>
    <r>
      <rPr>
        <b/>
        <sz val="10.5"/>
        <rFont val="Calibri"/>
        <family val="2"/>
        <charset val="238"/>
        <scheme val="minor"/>
      </rPr>
      <t xml:space="preserve">1karton=20paczek, a'4000 listków </t>
    </r>
    <r>
      <rPr>
        <sz val="10.5"/>
        <rFont val="Calibri"/>
        <family val="2"/>
        <charset val="238"/>
        <scheme val="minor"/>
      </rPr>
      <t>(20x200listków)</t>
    </r>
  </si>
  <si>
    <t>karton</t>
  </si>
  <si>
    <r>
      <t xml:space="preserve">ręcznik papierowy składany w "ZZ", makulaturowy, 1 warstwa, gramatura: min. 37±1 g/m2, gofrowany, wymiar listka 23*25cm, , kolor szary lub zielony. </t>
    </r>
    <r>
      <rPr>
        <b/>
        <sz val="10.5"/>
        <color theme="1"/>
        <rFont val="Calibri"/>
        <family val="2"/>
        <charset val="238"/>
        <scheme val="minor"/>
      </rPr>
      <t>1karton= 20paczek, a'4000 listków</t>
    </r>
    <r>
      <rPr>
        <sz val="10.5"/>
        <color theme="1"/>
        <rFont val="Calibri"/>
        <family val="2"/>
        <charset val="238"/>
        <scheme val="minor"/>
      </rPr>
      <t xml:space="preserve"> (20x200listków)</t>
    </r>
  </si>
  <si>
    <r>
      <t xml:space="preserve">Czyściwo białe o wysokiej chłonności </t>
    </r>
    <r>
      <rPr>
        <sz val="12"/>
        <color theme="1"/>
        <rFont val="Calibri"/>
        <family val="2"/>
        <charset val="238"/>
        <scheme val="minor"/>
      </rPr>
      <t>(rolka z tuleją do dozownika naściennego TORK)</t>
    </r>
  </si>
  <si>
    <r>
      <t>czyściwo białe celulozowe, 2 warstwy (2x18 g/m2)±1 g/m2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wysokość rolki 27cm±1 cm, długość zwoju 380m ± 5%, </t>
    </r>
    <r>
      <rPr>
        <b/>
        <sz val="10.5"/>
        <rFont val="Calibri"/>
        <family val="2"/>
        <charset val="238"/>
        <scheme val="minor"/>
      </rPr>
      <t xml:space="preserve">średnica tulejki nie mniejsza niż 6cm, </t>
    </r>
    <r>
      <rPr>
        <sz val="10.5"/>
        <rFont val="Calibri"/>
        <family val="2"/>
        <charset val="238"/>
        <scheme val="minor"/>
      </rPr>
      <t xml:space="preserve">gofrowane, perforowane. Wytrzymałe (także po zmoczeniu), dobrze wchłaniające i usuwające oleje, brud i wodę. </t>
    </r>
  </si>
  <si>
    <t>sztuka (rolka)</t>
  </si>
  <si>
    <r>
      <t xml:space="preserve">ręcznik papierowy biały, </t>
    </r>
    <r>
      <rPr>
        <sz val="12"/>
        <color theme="1"/>
        <rFont val="Calibri"/>
        <family val="2"/>
        <charset val="238"/>
        <scheme val="minor"/>
      </rPr>
      <t>rolka</t>
    </r>
  </si>
  <si>
    <t>ręcznik papierowy biały, celulozowy, gofrowany, perforowany, chłonny, średnica rolki 19cm, dług. rolki min. 120mb.</t>
  </si>
  <si>
    <t>Papier toaletowy szary do podajników;                a'12 szt.</t>
  </si>
  <si>
    <r>
      <t xml:space="preserve">makulaturowy, kolor naturalny szary, miękki, rozpadający się w kontakcie z wodą, 1 warstwa: gramatura min. 32g/m2, średnica tulejki 6 cm, średnica zewn. rolki 19±1cm, wys. Rolki 9-10cm, dł. min. 120mb) </t>
    </r>
    <r>
      <rPr>
        <b/>
        <sz val="10.5"/>
        <rFont val="Calibri"/>
        <family val="2"/>
        <charset val="238"/>
        <scheme val="minor"/>
      </rPr>
      <t>1 op. = 12 rolek</t>
    </r>
  </si>
  <si>
    <t>opakowanie a'12</t>
  </si>
  <si>
    <t>Papier toaletowy bielony do podajników;                      a'12 szt.</t>
  </si>
  <si>
    <r>
      <t>papier toaletowy bielony, skład: makulatura (nie więcej niż 75%)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>2 warstwy</t>
    </r>
    <r>
      <rPr>
        <b/>
        <sz val="10.5"/>
        <rFont val="Calibri"/>
        <family val="2"/>
        <charset val="238"/>
        <scheme val="minor"/>
      </rPr>
      <t xml:space="preserve">, </t>
    </r>
    <r>
      <rPr>
        <sz val="10.5"/>
        <rFont val="Calibri"/>
        <family val="2"/>
        <charset val="238"/>
        <scheme val="minor"/>
      </rPr>
      <t xml:space="preserve">średnica tulejki 6 cm,  średnica zewn. rolki 19±1cm, wys. Rolki 9-10cm, dł. min. 120mb), </t>
    </r>
    <r>
      <rPr>
        <b/>
        <sz val="10.5"/>
        <rFont val="Calibri"/>
        <family val="2"/>
        <charset val="238"/>
        <scheme val="minor"/>
      </rPr>
      <t>1 op. = 12 rolek</t>
    </r>
  </si>
  <si>
    <t>WARTOŚĆ OFERTY:</t>
  </si>
  <si>
    <t>Netto:</t>
  </si>
  <si>
    <t>VAT:</t>
  </si>
  <si>
    <t>Brutto:</t>
  </si>
  <si>
    <t>Ręczniki szare składanka 4000 szt.</t>
  </si>
  <si>
    <t xml:space="preserve"> Wyroby papierowe</t>
  </si>
  <si>
    <t>Słownie wartość oferty brutto: ………………………………………………………………. Złotych  …./100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</si>
</sst>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u/>
      <sz val="7.5"/>
      <color theme="1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45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top"/>
    </xf>
    <xf numFmtId="0" fontId="3" fillId="0" borderId="0" xfId="0" applyFont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7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right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center" vertical="center" wrapText="1"/>
    </xf>
    <xf numFmtId="4" fontId="1" fillId="2" borderId="10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/>
    </xf>
    <xf numFmtId="0" fontId="0" fillId="0" borderId="0" xfId="0" applyAlignment="1">
      <alignment horizontal="center" vertical="top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1" applyFont="1" applyAlignment="1" applyProtection="1">
      <alignment horizontal="left" vertical="center"/>
      <protection locked="0"/>
    </xf>
    <xf numFmtId="0" fontId="22" fillId="0" borderId="0" xfId="1" applyProtection="1">
      <protection locked="0"/>
    </xf>
    <xf numFmtId="0" fontId="22" fillId="0" borderId="0" xfId="1" applyAlignment="1" applyProtection="1">
      <alignment horizontal="right"/>
      <protection locked="0"/>
    </xf>
    <xf numFmtId="0" fontId="0" fillId="0" borderId="0" xfId="0" applyProtection="1"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L22" sqref="L22"/>
    </sheetView>
  </sheetViews>
  <sheetFormatPr defaultRowHeight="15" x14ac:dyDescent="0.25"/>
  <cols>
    <col min="2" max="2" width="13.5703125" customWidth="1"/>
    <col min="3" max="3" width="30.140625" customWidth="1"/>
    <col min="4" max="4" width="13.7109375" customWidth="1"/>
    <col min="5" max="5" width="11.28515625" customWidth="1"/>
    <col min="6" max="6" width="10.7109375" customWidth="1"/>
  </cols>
  <sheetData>
    <row r="1" spans="1:9" x14ac:dyDescent="0.25">
      <c r="A1" s="1"/>
      <c r="B1" s="2"/>
      <c r="C1" s="2"/>
      <c r="D1" s="2"/>
      <c r="E1" s="3"/>
      <c r="F1" s="2"/>
      <c r="G1" s="2"/>
      <c r="H1" s="2"/>
      <c r="I1" s="2"/>
    </row>
    <row r="2" spans="1:9" x14ac:dyDescent="0.25">
      <c r="A2" s="4" t="s">
        <v>0</v>
      </c>
      <c r="B2" s="2"/>
      <c r="C2" s="2"/>
      <c r="D2" s="2"/>
      <c r="E2" s="3"/>
      <c r="F2" s="2"/>
      <c r="G2" s="2"/>
      <c r="H2" s="2"/>
      <c r="I2" s="2"/>
    </row>
    <row r="3" spans="1:9" ht="18.75" x14ac:dyDescent="0.3">
      <c r="A3" s="5" t="s">
        <v>29</v>
      </c>
      <c r="B3" s="6"/>
      <c r="C3" s="7"/>
      <c r="D3" s="2"/>
      <c r="E3" s="3"/>
      <c r="F3" s="2"/>
      <c r="G3" s="8"/>
      <c r="H3" s="2"/>
      <c r="I3" s="2"/>
    </row>
    <row r="4" spans="1:9" ht="99.75" x14ac:dyDescent="0.25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9" t="s">
        <v>6</v>
      </c>
      <c r="G4" s="9" t="s">
        <v>7</v>
      </c>
      <c r="H4" s="12" t="s">
        <v>8</v>
      </c>
      <c r="I4" s="13" t="s">
        <v>9</v>
      </c>
    </row>
    <row r="5" spans="1:9" ht="160.5" customHeight="1" x14ac:dyDescent="0.25">
      <c r="A5" s="14">
        <v>1</v>
      </c>
      <c r="B5" s="15" t="s">
        <v>10</v>
      </c>
      <c r="C5" s="16" t="s">
        <v>11</v>
      </c>
      <c r="D5" s="17" t="s">
        <v>12</v>
      </c>
      <c r="E5" s="18">
        <v>40</v>
      </c>
      <c r="F5" s="19"/>
      <c r="G5" s="20">
        <f>E5*F5</f>
        <v>0</v>
      </c>
      <c r="H5" s="21">
        <v>0.23</v>
      </c>
      <c r="I5" s="22"/>
    </row>
    <row r="6" spans="1:9" ht="134.25" customHeight="1" x14ac:dyDescent="0.25">
      <c r="A6" s="14">
        <f>1+A5</f>
        <v>2</v>
      </c>
      <c r="B6" s="15" t="s">
        <v>28</v>
      </c>
      <c r="C6" s="23" t="s">
        <v>13</v>
      </c>
      <c r="D6" s="17" t="s">
        <v>12</v>
      </c>
      <c r="E6" s="24">
        <v>180</v>
      </c>
      <c r="F6" s="19"/>
      <c r="G6" s="20">
        <f t="shared" ref="G6:G10" si="0">E6*F6</f>
        <v>0</v>
      </c>
      <c r="H6" s="21">
        <v>0.23</v>
      </c>
      <c r="I6" s="22"/>
    </row>
    <row r="7" spans="1:9" ht="162.75" customHeight="1" x14ac:dyDescent="0.25">
      <c r="A7" s="14">
        <f t="shared" ref="A7:A10" si="1">1+A6</f>
        <v>3</v>
      </c>
      <c r="B7" s="15" t="s">
        <v>14</v>
      </c>
      <c r="C7" s="25" t="s">
        <v>15</v>
      </c>
      <c r="D7" s="17" t="s">
        <v>16</v>
      </c>
      <c r="E7" s="18">
        <v>20</v>
      </c>
      <c r="F7" s="19"/>
      <c r="G7" s="20">
        <f t="shared" si="0"/>
        <v>0</v>
      </c>
      <c r="H7" s="21">
        <v>0.23</v>
      </c>
      <c r="I7" s="22"/>
    </row>
    <row r="8" spans="1:9" ht="132.75" customHeight="1" x14ac:dyDescent="0.25">
      <c r="A8" s="14">
        <f t="shared" si="1"/>
        <v>4</v>
      </c>
      <c r="B8" s="15" t="s">
        <v>17</v>
      </c>
      <c r="C8" s="23" t="s">
        <v>18</v>
      </c>
      <c r="D8" s="17" t="s">
        <v>16</v>
      </c>
      <c r="E8" s="18">
        <v>40</v>
      </c>
      <c r="F8" s="19"/>
      <c r="G8" s="20">
        <f t="shared" si="0"/>
        <v>0</v>
      </c>
      <c r="H8" s="21">
        <v>0.23</v>
      </c>
      <c r="I8" s="22"/>
    </row>
    <row r="9" spans="1:9" ht="105.75" customHeight="1" x14ac:dyDescent="0.25">
      <c r="A9" s="14">
        <f t="shared" si="1"/>
        <v>5</v>
      </c>
      <c r="B9" s="15" t="s">
        <v>19</v>
      </c>
      <c r="C9" s="16" t="s">
        <v>20</v>
      </c>
      <c r="D9" s="17" t="s">
        <v>21</v>
      </c>
      <c r="E9" s="18">
        <v>120</v>
      </c>
      <c r="F9" s="19"/>
      <c r="G9" s="20">
        <f t="shared" si="0"/>
        <v>0</v>
      </c>
      <c r="H9" s="21">
        <v>0.23</v>
      </c>
      <c r="I9" s="22"/>
    </row>
    <row r="10" spans="1:9" ht="87" customHeight="1" x14ac:dyDescent="0.25">
      <c r="A10" s="14">
        <f t="shared" si="1"/>
        <v>6</v>
      </c>
      <c r="B10" s="15" t="s">
        <v>22</v>
      </c>
      <c r="C10" s="16" t="s">
        <v>23</v>
      </c>
      <c r="D10" s="17" t="s">
        <v>21</v>
      </c>
      <c r="E10" s="18">
        <v>15</v>
      </c>
      <c r="F10" s="19"/>
      <c r="G10" s="20">
        <f t="shared" si="0"/>
        <v>0</v>
      </c>
      <c r="H10" s="21">
        <v>0.23</v>
      </c>
      <c r="I10" s="22"/>
    </row>
    <row r="11" spans="1:9" x14ac:dyDescent="0.25">
      <c r="A11" s="31"/>
      <c r="B11" s="32"/>
      <c r="C11" s="33"/>
      <c r="D11" s="33"/>
      <c r="E11" s="34"/>
      <c r="F11" s="38" t="s">
        <v>24</v>
      </c>
      <c r="G11" s="26" t="s">
        <v>25</v>
      </c>
      <c r="H11" s="26" t="s">
        <v>26</v>
      </c>
      <c r="I11" s="26" t="s">
        <v>27</v>
      </c>
    </row>
    <row r="12" spans="1:9" x14ac:dyDescent="0.25">
      <c r="A12" s="31"/>
      <c r="B12" s="35"/>
      <c r="C12" s="36"/>
      <c r="D12" s="36"/>
      <c r="E12" s="37"/>
      <c r="F12" s="39"/>
      <c r="G12" s="27">
        <f>SUM(G5:G10)</f>
        <v>0</v>
      </c>
      <c r="H12" s="27">
        <f>SUMPRODUCT(G5:G10,H5:H10)</f>
        <v>0</v>
      </c>
      <c r="I12" s="28">
        <f>SUM(G12:H12)</f>
        <v>0</v>
      </c>
    </row>
    <row r="13" spans="1:9" x14ac:dyDescent="0.25">
      <c r="B13" s="29"/>
      <c r="E13" s="30"/>
    </row>
    <row r="15" spans="1:9" x14ac:dyDescent="0.25">
      <c r="B15" s="41" t="s">
        <v>30</v>
      </c>
      <c r="C15" s="42"/>
      <c r="D15" s="42"/>
      <c r="E15" s="43"/>
      <c r="F15" s="44"/>
      <c r="G15" s="44"/>
      <c r="H15" s="40"/>
    </row>
  </sheetData>
  <sheetProtection algorithmName="SHA-512" hashValue="4NQVQCd9rUGnub02L4KlgZOotObk5mz5CFvEfMWPh7GadOtHKx1WOJ8J9MaMhgtzlhLuxL44Yn7oHGuoC56BlA==" saltValue="0m1HsxxAi87X2RE62jxPaA==" spinCount="100000" sheet="1" objects="1" scenarios="1"/>
  <mergeCells count="3">
    <mergeCell ref="A11:A12"/>
    <mergeCell ref="B11:E12"/>
    <mergeCell ref="F11:F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dcterms:created xsi:type="dcterms:W3CDTF">2022-05-19T07:34:25Z</dcterms:created>
  <dcterms:modified xsi:type="dcterms:W3CDTF">2022-05-20T07:48:56Z</dcterms:modified>
</cp:coreProperties>
</file>