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BIP Ogłoszenia\2024\PM.05-24 ppoż\"/>
    </mc:Choice>
  </mc:AlternateContent>
  <bookViews>
    <workbookView xWindow="0" yWindow="0" windowWidth="28800" windowHeight="11835" activeTab="2"/>
  </bookViews>
  <sheets>
    <sheet name="Pakiet 1" sheetId="1" r:id="rId1"/>
    <sheet name="Pakiet 2" sheetId="6" r:id="rId2"/>
    <sheet name="Pakiet 3" sheetId="2" r:id="rId3"/>
  </sheets>
  <definedNames>
    <definedName name="_xlnm.Print_Area" localSheetId="0">'Pakiet 1'!$A$1:$H$11</definedName>
  </definedNames>
  <calcPr calcId="152511"/>
</workbook>
</file>

<file path=xl/calcChain.xml><?xml version="1.0" encoding="utf-8"?>
<calcChain xmlns="http://schemas.openxmlformats.org/spreadsheetml/2006/main">
  <c r="E8" i="2" l="1"/>
  <c r="E10" i="2"/>
  <c r="E9" i="2"/>
  <c r="D8" i="1"/>
  <c r="E8" i="6"/>
  <c r="G11" i="2"/>
  <c r="E11" i="2"/>
</calcChain>
</file>

<file path=xl/sharedStrings.xml><?xml version="1.0" encoding="utf-8"?>
<sst xmlns="http://schemas.openxmlformats.org/spreadsheetml/2006/main" count="54" uniqueCount="38">
  <si>
    <t>przedmiot</t>
  </si>
  <si>
    <t xml:space="preserve">ilość </t>
  </si>
  <si>
    <t>cena netto za 1 miesiąc</t>
  </si>
  <si>
    <t>monitorowanie znajdującego się w Pałacu Młodzieży im. prof. A. Kamińskiego, ul. Mikołowska 26 w Katowicach lokalnego systemu sygnalizacji pożaru dwoma niezależnymi torami transmisji (radiową i telefoniczną)</t>
  </si>
  <si>
    <t>cena netto za 1 szt</t>
  </si>
  <si>
    <t>cena brutto za 1 szt</t>
  </si>
  <si>
    <t>przegląd i konserwacja gaśnic przenośnych znajdujących się w placówce</t>
  </si>
  <si>
    <t>badanie ciśnienia i wydajności hydrantów wewnętrznych</t>
  </si>
  <si>
    <t>SUMA</t>
  </si>
  <si>
    <t>Rodzaj gaśnicy</t>
  </si>
  <si>
    <t>GP 4</t>
  </si>
  <si>
    <t>GP 6</t>
  </si>
  <si>
    <t>GS 2</t>
  </si>
  <si>
    <t>GS 5</t>
  </si>
  <si>
    <t>cena netto</t>
  </si>
  <si>
    <t>stawka podatku VAT</t>
  </si>
  <si>
    <t>Monitorowanie lokalnego systemu sygnalizacji pożaru ESSER</t>
  </si>
  <si>
    <t>serwis i konserwacja kurtyny przeciwpożarowej FVR-121</t>
  </si>
  <si>
    <t>Pakiet 1</t>
  </si>
  <si>
    <t>Słownie wartość oferty brutto: ………………………………………………………………. Złotych  …./100</t>
  </si>
  <si>
    <t>Pakiet 2</t>
  </si>
  <si>
    <t>Pakiet 3</t>
  </si>
  <si>
    <t>cena 1 roboczogodziny…………………………………………….. Netto</t>
  </si>
  <si>
    <t>cena 1 roboczogodziny…………………………………………….. Brutto</t>
  </si>
  <si>
    <t>badanie ciśnienia i wydajności hydrantów zewnętrznych</t>
  </si>
  <si>
    <t>Remont gaśnic z wymianą środka gaśniczego</t>
  </si>
  <si>
    <t>GS2xABF</t>
  </si>
  <si>
    <r>
      <t xml:space="preserve">wartość oferty netto </t>
    </r>
    <r>
      <rPr>
        <b/>
        <sz val="9"/>
        <color theme="1"/>
        <rFont val="Calibri"/>
        <family val="2"/>
        <charset val="238"/>
        <scheme val="minor"/>
      </rPr>
      <t>(1x27 miesięcy)</t>
    </r>
  </si>
  <si>
    <r>
      <t xml:space="preserve">wartość oferty brutto </t>
    </r>
    <r>
      <rPr>
        <b/>
        <sz val="9"/>
        <color theme="1"/>
        <rFont val="Calibri"/>
        <family val="2"/>
        <charset val="238"/>
        <scheme val="minor"/>
      </rPr>
      <t>(27 miesięcy)</t>
    </r>
  </si>
  <si>
    <t xml:space="preserve">przegląd  gaśnic przenośnych oraz badanie ciśnienia i wydajności hydrantów wewnętrznych </t>
  </si>
  <si>
    <t>konserwacja i naprawy serwisowe kurtyny przeciwpożarowej</t>
  </si>
  <si>
    <r>
      <t xml:space="preserve">wartość oferty netto </t>
    </r>
    <r>
      <rPr>
        <b/>
        <sz val="9"/>
        <color theme="1"/>
        <rFont val="Calibri"/>
        <family val="2"/>
        <charset val="238"/>
        <scheme val="minor"/>
      </rPr>
      <t>(2x5 konserwacji)</t>
    </r>
  </si>
  <si>
    <r>
      <t xml:space="preserve">wartość oferty brutto </t>
    </r>
    <r>
      <rPr>
        <b/>
        <sz val="9"/>
        <color theme="1"/>
        <rFont val="Calibri"/>
        <family val="2"/>
        <charset val="238"/>
        <scheme val="minor"/>
      </rPr>
      <t>(5 konserwacji)</t>
    </r>
  </si>
  <si>
    <r>
      <t xml:space="preserve">wartość oferty brutto </t>
    </r>
    <r>
      <rPr>
        <b/>
        <sz val="9"/>
        <color theme="1"/>
        <rFont val="Calibri"/>
        <family val="2"/>
        <charset val="238"/>
        <scheme val="minor"/>
      </rPr>
      <t>(2 przeglądy/ badania)</t>
    </r>
  </si>
  <si>
    <t>ilość konserwacji</t>
  </si>
  <si>
    <r>
      <t xml:space="preserve">wartość oferty netto </t>
    </r>
    <r>
      <rPr>
        <b/>
        <sz val="9"/>
        <color theme="1"/>
        <rFont val="Calibri"/>
        <family val="2"/>
        <charset val="238"/>
        <scheme val="minor"/>
      </rPr>
      <t>(1x2x2przeglądy)</t>
    </r>
  </si>
  <si>
    <t>Załącznik nr 5</t>
  </si>
  <si>
    <t>PM.05/24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</si>
</sst>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WordVisi_MSFontService"/>
      <charset val="1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7" fillId="0" borderId="0" xfId="0" applyFont="1" applyAlignment="1"/>
    <xf numFmtId="0" fontId="0" fillId="0" borderId="0" xfId="0" applyAlignment="1">
      <alignment horizontal="center" wrapText="1"/>
    </xf>
    <xf numFmtId="0" fontId="2" fillId="0" borderId="0" xfId="1" applyBorder="1" applyAlignment="1" applyProtection="1">
      <alignment horizontal="center" vertical="center" wrapText="1"/>
    </xf>
    <xf numFmtId="0" fontId="2" fillId="0" borderId="0" xfId="1" applyBorder="1" applyAlignment="1" applyProtection="1">
      <alignment horizontal="right" vertical="center" wrapText="1"/>
    </xf>
    <xf numFmtId="0" fontId="9" fillId="0" borderId="0" xfId="1" applyFont="1" applyAlignment="1" applyProtection="1">
      <alignment horizontal="left"/>
    </xf>
    <xf numFmtId="0" fontId="2" fillId="0" borderId="0" xfId="1" applyBorder="1" applyAlignment="1" applyProtection="1">
      <alignment horizontal="center" vertical="center" wrapText="1"/>
    </xf>
    <xf numFmtId="0" fontId="2" fillId="0" borderId="0" xfId="1" applyBorder="1" applyAlignment="1" applyProtection="1">
      <alignment horizontal="right" vertical="center" wrapText="1"/>
    </xf>
    <xf numFmtId="0" fontId="9" fillId="0" borderId="0" xfId="1" applyFont="1" applyAlignment="1" applyProtection="1">
      <alignment horizontal="left"/>
    </xf>
    <xf numFmtId="0" fontId="2" fillId="0" borderId="0" xfId="1" applyBorder="1" applyAlignment="1" applyProtection="1">
      <alignment horizontal="center" vertical="center" wrapText="1"/>
    </xf>
    <xf numFmtId="0" fontId="2" fillId="0" borderId="0" xfId="1" applyBorder="1" applyAlignment="1" applyProtection="1">
      <alignment horizontal="right" vertical="center" wrapText="1"/>
    </xf>
    <xf numFmtId="0" fontId="9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 vertical="center"/>
      <protection locked="0"/>
    </xf>
    <xf numFmtId="0" fontId="0" fillId="0" borderId="0" xfId="0" applyFill="1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0" xfId="1" applyProtection="1">
      <protection locked="0"/>
    </xf>
    <xf numFmtId="0" fontId="2" fillId="0" borderId="0" xfId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wrapText="1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5" fillId="0" borderId="2" xfId="0" applyFont="1" applyBorder="1" applyAlignment="1" applyProtection="1">
      <alignment wrapText="1"/>
    </xf>
    <xf numFmtId="0" fontId="0" fillId="0" borderId="2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0" borderId="2" xfId="0" applyBorder="1" applyProtection="1"/>
    <xf numFmtId="0" fontId="0" fillId="0" borderId="5" xfId="0" applyFill="1" applyBorder="1" applyProtection="1"/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Normal="100" workbookViewId="0">
      <selection activeCell="A11" sqref="A11:G11"/>
    </sheetView>
  </sheetViews>
  <sheetFormatPr defaultRowHeight="15"/>
  <cols>
    <col min="1" max="1" width="5.5703125" customWidth="1"/>
    <col min="2" max="2" width="38.140625" customWidth="1"/>
    <col min="4" max="4" width="10.140625" customWidth="1"/>
  </cols>
  <sheetData>
    <row r="1" spans="1:10">
      <c r="G1" t="s">
        <v>36</v>
      </c>
    </row>
    <row r="2" spans="1:10">
      <c r="G2" t="s">
        <v>37</v>
      </c>
    </row>
    <row r="3" spans="1:10">
      <c r="B3" t="s">
        <v>18</v>
      </c>
    </row>
    <row r="4" spans="1:10">
      <c r="B4" s="27" t="s">
        <v>16</v>
      </c>
      <c r="C4" s="27"/>
      <c r="D4" s="27"/>
    </row>
    <row r="6" spans="1:10" ht="69">
      <c r="B6" s="30" t="s">
        <v>0</v>
      </c>
      <c r="C6" s="31" t="s">
        <v>2</v>
      </c>
      <c r="D6" s="32" t="s">
        <v>27</v>
      </c>
      <c r="E6" s="33" t="s">
        <v>15</v>
      </c>
      <c r="F6" s="34" t="s">
        <v>28</v>
      </c>
    </row>
    <row r="7" spans="1:10">
      <c r="B7" s="35"/>
      <c r="C7" s="36">
        <v>1</v>
      </c>
      <c r="D7" s="36">
        <v>2</v>
      </c>
      <c r="E7" s="36">
        <v>3</v>
      </c>
      <c r="F7" s="36">
        <v>4</v>
      </c>
    </row>
    <row r="8" spans="1:10" ht="110.25" customHeight="1">
      <c r="B8" s="37" t="s">
        <v>3</v>
      </c>
      <c r="C8" s="19"/>
      <c r="D8" s="38">
        <f>C8*27</f>
        <v>0</v>
      </c>
      <c r="E8" s="19"/>
      <c r="F8" s="20"/>
      <c r="J8" s="18"/>
    </row>
    <row r="9" spans="1:10" ht="39" customHeight="1">
      <c r="B9" s="2"/>
      <c r="C9" s="1"/>
      <c r="D9" s="1"/>
      <c r="E9" s="1"/>
      <c r="F9" s="1"/>
    </row>
    <row r="10" spans="1:10" ht="15.75" customHeight="1">
      <c r="A10" s="7" t="s">
        <v>18</v>
      </c>
      <c r="B10" s="5"/>
      <c r="C10" s="5"/>
      <c r="D10" s="6"/>
      <c r="E10" s="26"/>
      <c r="F10" s="26"/>
    </row>
    <row r="11" spans="1:10">
      <c r="A11" s="14" t="s">
        <v>19</v>
      </c>
      <c r="B11" s="21"/>
      <c r="C11" s="21"/>
      <c r="D11" s="22"/>
      <c r="E11" s="39"/>
      <c r="F11" s="39"/>
      <c r="G11" s="18"/>
    </row>
  </sheetData>
  <mergeCells count="3">
    <mergeCell ref="E10:F10"/>
    <mergeCell ref="B4:D4"/>
    <mergeCell ref="B6:B7"/>
  </mergeCells>
  <pageMargins left="0.7" right="0.7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workbookViewId="0">
      <selection activeCell="I11" sqref="I11"/>
    </sheetView>
  </sheetViews>
  <sheetFormatPr defaultRowHeight="15"/>
  <cols>
    <col min="2" max="2" width="25.7109375" customWidth="1"/>
    <col min="3" max="3" width="9.7109375" customWidth="1"/>
    <col min="4" max="4" width="10.140625" customWidth="1"/>
    <col min="5" max="5" width="11.85546875" customWidth="1"/>
    <col min="6" max="6" width="12.7109375" customWidth="1"/>
    <col min="7" max="7" width="12.28515625" customWidth="1"/>
  </cols>
  <sheetData>
    <row r="1" spans="1:7">
      <c r="G1" t="s">
        <v>36</v>
      </c>
    </row>
    <row r="2" spans="1:7">
      <c r="G2" t="s">
        <v>37</v>
      </c>
    </row>
    <row r="3" spans="1:7">
      <c r="A3" t="s">
        <v>20</v>
      </c>
    </row>
    <row r="4" spans="1:7" ht="15.75">
      <c r="B4" s="3" t="s">
        <v>17</v>
      </c>
      <c r="C4" s="3"/>
      <c r="D4" s="3"/>
      <c r="E4" s="3"/>
      <c r="F4" s="3"/>
    </row>
    <row r="6" spans="1:7" ht="78" customHeight="1">
      <c r="B6" s="40" t="s">
        <v>0</v>
      </c>
      <c r="C6" s="41" t="s">
        <v>34</v>
      </c>
      <c r="D6" s="41" t="s">
        <v>14</v>
      </c>
      <c r="E6" s="41" t="s">
        <v>31</v>
      </c>
      <c r="F6" s="41" t="s">
        <v>15</v>
      </c>
      <c r="G6" s="41" t="s">
        <v>32</v>
      </c>
    </row>
    <row r="7" spans="1:7" ht="15" customHeight="1">
      <c r="B7" s="42"/>
      <c r="C7" s="43">
        <v>1</v>
      </c>
      <c r="D7" s="43">
        <v>2</v>
      </c>
      <c r="E7" s="43">
        <v>3</v>
      </c>
      <c r="F7" s="43">
        <v>4</v>
      </c>
      <c r="G7" s="43">
        <v>5</v>
      </c>
    </row>
    <row r="8" spans="1:7" ht="45">
      <c r="B8" s="44" t="s">
        <v>30</v>
      </c>
      <c r="C8" s="45">
        <v>5</v>
      </c>
      <c r="D8" s="17"/>
      <c r="E8" s="45">
        <f>D8*5</f>
        <v>0</v>
      </c>
      <c r="F8" s="17"/>
      <c r="G8" s="17"/>
    </row>
    <row r="10" spans="1:7" ht="18" customHeight="1"/>
    <row r="13" spans="1:7">
      <c r="A13" s="10" t="s">
        <v>20</v>
      </c>
      <c r="B13" s="8"/>
      <c r="C13" s="8"/>
      <c r="D13" s="9"/>
    </row>
    <row r="14" spans="1:7">
      <c r="A14" s="14" t="s">
        <v>19</v>
      </c>
      <c r="B14" s="21"/>
      <c r="C14" s="21"/>
      <c r="D14" s="22"/>
      <c r="E14" s="18"/>
      <c r="F14" s="18"/>
    </row>
    <row r="15" spans="1:7">
      <c r="A15" s="18"/>
      <c r="B15" s="18"/>
      <c r="C15" s="18"/>
      <c r="D15" s="18"/>
      <c r="E15" s="18"/>
      <c r="F15" s="18"/>
    </row>
    <row r="16" spans="1:7">
      <c r="A16" s="46" t="s">
        <v>22</v>
      </c>
      <c r="B16" s="46"/>
      <c r="C16" s="46"/>
      <c r="D16" s="46"/>
      <c r="E16" s="18"/>
      <c r="F16" s="18"/>
    </row>
    <row r="17" spans="1:13">
      <c r="A17" s="18"/>
      <c r="B17" s="18"/>
      <c r="C17" s="18"/>
      <c r="D17" s="18"/>
      <c r="E17" s="18"/>
      <c r="F17" s="18"/>
    </row>
    <row r="18" spans="1:13">
      <c r="A18" s="46" t="s">
        <v>23</v>
      </c>
      <c r="B18" s="46"/>
      <c r="C18" s="46"/>
      <c r="D18" s="46"/>
      <c r="E18" s="18"/>
      <c r="F18" s="18"/>
    </row>
    <row r="19" spans="1:13">
      <c r="A19" s="18"/>
      <c r="B19" s="18"/>
      <c r="C19" s="18"/>
      <c r="D19" s="18"/>
      <c r="E19" s="18"/>
      <c r="F19" s="18"/>
    </row>
    <row r="28" spans="1:13">
      <c r="M28" s="18"/>
    </row>
  </sheetData>
  <mergeCells count="3">
    <mergeCell ref="B6:B7"/>
    <mergeCell ref="A16:D16"/>
    <mergeCell ref="A18:D18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Normal="100" workbookViewId="0">
      <selection activeCell="A23" sqref="A23:D24"/>
    </sheetView>
  </sheetViews>
  <sheetFormatPr defaultRowHeight="15"/>
  <cols>
    <col min="2" max="2" width="27.7109375" customWidth="1"/>
    <col min="3" max="3" width="10.5703125" customWidth="1"/>
    <col min="4" max="4" width="11.140625" customWidth="1"/>
    <col min="5" max="5" width="16.42578125" customWidth="1"/>
    <col min="6" max="6" width="11.85546875" customWidth="1"/>
    <col min="7" max="7" width="18.5703125" customWidth="1"/>
  </cols>
  <sheetData>
    <row r="1" spans="1:7">
      <c r="G1" t="s">
        <v>36</v>
      </c>
    </row>
    <row r="2" spans="1:7">
      <c r="G2" t="s">
        <v>37</v>
      </c>
    </row>
    <row r="3" spans="1:7">
      <c r="A3" t="s">
        <v>21</v>
      </c>
    </row>
    <row r="4" spans="1:7" ht="32.25" customHeight="1">
      <c r="B4" s="28" t="s">
        <v>29</v>
      </c>
      <c r="C4" s="28"/>
      <c r="D4" s="28"/>
      <c r="E4" s="28"/>
      <c r="F4" s="4"/>
    </row>
    <row r="6" spans="1:7" ht="54" customHeight="1">
      <c r="B6" s="47" t="s">
        <v>0</v>
      </c>
      <c r="C6" s="31" t="s">
        <v>1</v>
      </c>
      <c r="D6" s="31" t="s">
        <v>4</v>
      </c>
      <c r="E6" s="31" t="s">
        <v>35</v>
      </c>
      <c r="F6" s="31" t="s">
        <v>15</v>
      </c>
      <c r="G6" s="31" t="s">
        <v>33</v>
      </c>
    </row>
    <row r="7" spans="1:7" ht="11.25" customHeight="1">
      <c r="B7" s="48"/>
      <c r="C7" s="49">
        <v>1</v>
      </c>
      <c r="D7" s="49">
        <v>2</v>
      </c>
      <c r="E7" s="49">
        <v>3</v>
      </c>
      <c r="F7" s="49">
        <v>4</v>
      </c>
      <c r="G7" s="49">
        <v>5</v>
      </c>
    </row>
    <row r="8" spans="1:7" ht="45">
      <c r="B8" s="50" t="s">
        <v>6</v>
      </c>
      <c r="C8" s="51">
        <v>58</v>
      </c>
      <c r="D8" s="23"/>
      <c r="E8" s="51">
        <f>C8*D8*2</f>
        <v>0</v>
      </c>
      <c r="F8" s="23"/>
      <c r="G8" s="23"/>
    </row>
    <row r="9" spans="1:7" ht="43.5">
      <c r="B9" s="52" t="s">
        <v>7</v>
      </c>
      <c r="C9" s="53">
        <v>63</v>
      </c>
      <c r="D9" s="16"/>
      <c r="E9" s="53">
        <f>C9*D9*2</f>
        <v>0</v>
      </c>
      <c r="F9" s="16"/>
      <c r="G9" s="16"/>
    </row>
    <row r="10" spans="1:7" ht="43.5">
      <c r="B10" s="52" t="s">
        <v>24</v>
      </c>
      <c r="C10" s="53">
        <v>1</v>
      </c>
      <c r="D10" s="16"/>
      <c r="E10" s="53">
        <f>C10*D10*2</f>
        <v>0</v>
      </c>
      <c r="F10" s="16"/>
      <c r="G10" s="16"/>
    </row>
    <row r="11" spans="1:7">
      <c r="B11" s="54" t="s">
        <v>8</v>
      </c>
      <c r="C11" s="55"/>
      <c r="D11" s="24"/>
      <c r="E11" s="55">
        <f>SUM(E8:E10)</f>
        <v>0</v>
      </c>
      <c r="F11" s="24"/>
      <c r="G11" s="24">
        <f>SUM(G8:G10)</f>
        <v>0</v>
      </c>
    </row>
    <row r="12" spans="1:7" ht="30" customHeight="1">
      <c r="A12" s="13" t="s">
        <v>21</v>
      </c>
      <c r="B12" s="11"/>
      <c r="C12" s="11"/>
      <c r="D12" s="12"/>
    </row>
    <row r="13" spans="1:7">
      <c r="A13" s="14" t="s">
        <v>19</v>
      </c>
      <c r="B13" s="21"/>
      <c r="C13" s="21"/>
      <c r="D13" s="22"/>
      <c r="E13" s="18"/>
      <c r="F13" s="18"/>
    </row>
    <row r="14" spans="1:7">
      <c r="A14" s="18"/>
      <c r="B14" s="18"/>
      <c r="C14" s="18"/>
      <c r="D14" s="18"/>
      <c r="E14" s="18"/>
      <c r="F14" s="18"/>
    </row>
    <row r="15" spans="1:7" ht="15" customHeight="1">
      <c r="B15" s="29" t="s">
        <v>25</v>
      </c>
      <c r="C15" s="29"/>
      <c r="D15" s="29"/>
    </row>
    <row r="16" spans="1:7" ht="30">
      <c r="B16" s="56" t="s">
        <v>9</v>
      </c>
      <c r="C16" s="56" t="s">
        <v>4</v>
      </c>
      <c r="D16" s="56" t="s">
        <v>5</v>
      </c>
    </row>
    <row r="17" spans="1:7">
      <c r="B17" s="55" t="s">
        <v>10</v>
      </c>
      <c r="C17" s="24"/>
      <c r="D17" s="24"/>
      <c r="G17" s="18"/>
    </row>
    <row r="18" spans="1:7">
      <c r="B18" s="55" t="s">
        <v>11</v>
      </c>
      <c r="C18" s="24"/>
      <c r="D18" s="24"/>
    </row>
    <row r="19" spans="1:7">
      <c r="B19" s="55" t="s">
        <v>12</v>
      </c>
      <c r="C19" s="24"/>
      <c r="D19" s="24"/>
    </row>
    <row r="20" spans="1:7">
      <c r="B20" s="57" t="s">
        <v>13</v>
      </c>
      <c r="C20" s="25"/>
      <c r="D20" s="25"/>
    </row>
    <row r="21" spans="1:7">
      <c r="B21" s="58" t="s">
        <v>26</v>
      </c>
      <c r="C21" s="19"/>
      <c r="D21" s="19"/>
    </row>
    <row r="22" spans="1:7">
      <c r="B22" s="15"/>
      <c r="C22" s="1"/>
      <c r="D22" s="1"/>
    </row>
    <row r="23" spans="1:7">
      <c r="A23" s="46" t="s">
        <v>22</v>
      </c>
      <c r="B23" s="46"/>
      <c r="C23" s="46"/>
      <c r="D23" s="46"/>
    </row>
    <row r="24" spans="1:7">
      <c r="A24" s="46" t="s">
        <v>23</v>
      </c>
      <c r="B24" s="46"/>
      <c r="C24" s="46"/>
      <c r="D24" s="46"/>
    </row>
  </sheetData>
  <sheetProtection algorithmName="SHA-512" hashValue="UUYEJ7SJwMnlfeBQHSCwpevGTmmQGKtx199K7Y2xZ3wtUJuy1agBHlEPYDGDYzI9Dd3Nw+CkeUiO266pn7Lzrw==" saltValue="SZz557dsOzXWpLaD9JTczw==" spinCount="100000" sheet="1" objects="1" scenarios="1"/>
  <mergeCells count="5">
    <mergeCell ref="B4:E4"/>
    <mergeCell ref="A23:D23"/>
    <mergeCell ref="A24:D24"/>
    <mergeCell ref="B6:B7"/>
    <mergeCell ref="B15:D1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Pakiet 1</vt:lpstr>
      <vt:lpstr>Pakiet 2</vt:lpstr>
      <vt:lpstr>Pakiet 3</vt:lpstr>
      <vt:lpstr>'Pakiet 1'!Obszar_wydruku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szczepanskaag</dc:creator>
  <cp:keywords/>
  <dc:description/>
  <cp:lastModifiedBy>szczepanskaag</cp:lastModifiedBy>
  <cp:revision/>
  <cp:lastPrinted>2024-02-20T10:07:41Z</cp:lastPrinted>
  <dcterms:created xsi:type="dcterms:W3CDTF">2021-02-03T12:22:10Z</dcterms:created>
  <dcterms:modified xsi:type="dcterms:W3CDTF">2024-02-21T11:39:13Z</dcterms:modified>
  <cp:category/>
  <cp:contentStatus/>
</cp:coreProperties>
</file>