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zczepanskaag\Desktop\BIP ręczniki\"/>
    </mc:Choice>
  </mc:AlternateContent>
  <bookViews>
    <workbookView minimized="1"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G8" i="1"/>
  <c r="I8" i="1" s="1"/>
  <c r="G18" i="1" l="1"/>
  <c r="I9" i="1"/>
  <c r="H18" i="1"/>
  <c r="I18" i="1" s="1"/>
</calcChain>
</file>

<file path=xl/sharedStrings.xml><?xml version="1.0" encoding="utf-8"?>
<sst xmlns="http://schemas.openxmlformats.org/spreadsheetml/2006/main" count="56" uniqueCount="53">
  <si>
    <t>dla Pałacu Młodzieży w Katowicach.</t>
  </si>
  <si>
    <t>Lp.</t>
  </si>
  <si>
    <t>Nazwa produktu</t>
  </si>
  <si>
    <t>Opis przedmiotu zamówienia</t>
  </si>
  <si>
    <t>jednostka</t>
  </si>
  <si>
    <t xml:space="preserve">Ilość/Liczba </t>
  </si>
  <si>
    <t>Cena netto</t>
  </si>
  <si>
    <t>Wartość netto    (5)x(6)</t>
  </si>
  <si>
    <r>
      <t xml:space="preserve">Podatek Vat [%] </t>
    </r>
    <r>
      <rPr>
        <sz val="7.5"/>
        <color rgb="FFFF0000"/>
        <rFont val="Calibri"/>
        <family val="2"/>
        <charset val="238"/>
        <scheme val="minor"/>
      </rPr>
      <t>(w przypadku innej stawki, proszę zmienić wartość w komórce)</t>
    </r>
  </si>
  <si>
    <t>Wartość brutto</t>
  </si>
  <si>
    <t>Nazwa towaru/producenta</t>
  </si>
  <si>
    <t xml:space="preserve"> (1)</t>
  </si>
  <si>
    <t xml:space="preserve"> (2)</t>
  </si>
  <si>
    <t xml:space="preserve"> (3)</t>
  </si>
  <si>
    <t xml:space="preserve"> (4)</t>
  </si>
  <si>
    <t>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</si>
  <si>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</si>
  <si>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</si>
  <si>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</si>
  <si>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</si>
  <si>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</si>
  <si>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Ręczniki białe składanka 4000 szt.</t>
  </si>
  <si>
    <t>ręcznik papierowy składany w "ZZ", 1karton= 20paczek, a'4000 listków (20x200listków), celulozowy, 1 warstwa; wymiar listka 23*25cm, gramatura: min. 30g/m2</t>
  </si>
  <si>
    <t>40 kartonów= 800 paczek</t>
  </si>
  <si>
    <t>Ręczniki szare lub zielone składanka 4000 szt.</t>
  </si>
  <si>
    <t>ręcznik papierowy składany w "ZZ", 1karton= 20paczek, a'4000 listków (20x200listków), celulozowy, 1 warstwa; wymiar listka 23*25cm, gramatura: min. 40g/m2, kolor szary lub zielony</t>
  </si>
  <si>
    <t>280 kartonów = 5600 paczek</t>
  </si>
  <si>
    <t>ręczniki celulozowe białe, do wycierania o wysokiej chłonności - czyściwo (rolka z tuleją)</t>
  </si>
  <si>
    <t>sztuka (rolka)</t>
  </si>
  <si>
    <t>ręcznik papierowy biały, rolka</t>
  </si>
  <si>
    <t>ręcznik papierowy biały, gofrowany, chłonny, średnica rolki 19cm, dług. rolki min.120mb</t>
  </si>
  <si>
    <t>Papier toaletowy szary do podajników; a'12 szt.</t>
  </si>
  <si>
    <t>jednowarstwowy, makulaturowy, kolor naturalny szary, miękki, rozpadający się w kontakcie z wodą, gramatura min. 32g/m2, średnica tulejki 6 cm, średnica zewn. Rolki 19-20cm, wys. Rolki 9-10cm, dł. Min.130mb)</t>
  </si>
  <si>
    <t>230 opakowań = 2760 rolek</t>
  </si>
  <si>
    <t>Papier toaletowy biały do podajników; a'12 szt.</t>
  </si>
  <si>
    <t>papier toaletowy biały, celulozowy (min. 65% białości), dwuwarstwowy, średnica tulejki 6 cm, średnica zewn. rolki 19-20cm, wys. Rolki 9-10cm, dł. Min.130mb)</t>
  </si>
  <si>
    <t>50 opakowań = 600 rolek</t>
  </si>
  <si>
    <t>Worki na śmieci LDPE 120L;                    a'25;      4 kolory (czarny, niebieski, żółty, zielony)</t>
  </si>
  <si>
    <t>wytrzymałe, odporne na rozerwanie, wodoszczelne, z perforacją pozwalającą na bezproblemowe odrywanie worków</t>
  </si>
  <si>
    <t>90 rolek x 4 kolory = 360 rolek</t>
  </si>
  <si>
    <t>Worki na śmieci LDPE 60L;                    a'50;      4 kolory (czarny, niebieski, żółty, zielony)</t>
  </si>
  <si>
    <t>50 rolek x 4 kolory = 200 rolek</t>
  </si>
  <si>
    <t>Worki na śmieci HDPE 35L;                    a'50;     4 kolory (czarny, niebieski, żółty, zielony)</t>
  </si>
  <si>
    <t>80 rolek x 4 kolory = 320 rolek</t>
  </si>
  <si>
    <t>WARTOŚĆ OFERTY:</t>
  </si>
  <si>
    <t>Netto:</t>
  </si>
  <si>
    <t>Wartość VAT:</t>
  </si>
  <si>
    <t>Brutto:</t>
  </si>
  <si>
    <t>Słownie wartość oferty na pakiet nr 1: ………………………………………………………………. Złotych  …./100</t>
  </si>
  <si>
    <t xml:space="preserve"> </t>
  </si>
  <si>
    <t>Przedmiot zamówienia i Oferta na sukcesywną dostawę wyrobów papierowych i worków na śmieci</t>
  </si>
  <si>
    <r>
      <rPr>
        <b/>
        <sz val="9"/>
        <color theme="1"/>
        <rFont val="Calibri"/>
        <family val="2"/>
        <charset val="238"/>
        <scheme val="minor"/>
      </rPr>
      <t>średnica tulejki</t>
    </r>
    <r>
      <rPr>
        <b/>
        <sz val="9"/>
        <color rgb="FFFF0000"/>
        <rFont val="Calibri"/>
        <family val="2"/>
        <charset val="238"/>
        <scheme val="minor"/>
      </rPr>
      <t xml:space="preserve"> min. 6cm</t>
    </r>
    <r>
      <rPr>
        <sz val="9"/>
        <color theme="1"/>
        <rFont val="Calibri"/>
        <family val="2"/>
        <charset val="238"/>
        <scheme val="minor"/>
      </rPr>
      <t>, wys. rolki 28-30cm, długość zwoju min. 350mb. 1 warstwa, celulozowy. Wytrzymały także po zmoczeniu, dobrze wchłaniający i usuwający oleje, brud i wodę.</t>
    </r>
  </si>
  <si>
    <t xml:space="preserve"> Wyroby papierowe i worki na śmieci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</si>
</sst>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.5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1" fillId="0" borderId="0" xfId="0" applyFont="1" applyProtection="1"/>
    <xf numFmtId="0" fontId="3" fillId="0" borderId="0" xfId="0" applyFont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top" wrapText="1"/>
    </xf>
    <xf numFmtId="0" fontId="8" fillId="0" borderId="1" xfId="0" applyFont="1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right" vertical="top" wrapText="1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right" vertical="top" wrapText="1"/>
    </xf>
    <xf numFmtId="0" fontId="0" fillId="0" borderId="3" xfId="0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left" vertical="center" wrapText="1"/>
    </xf>
    <xf numFmtId="2" fontId="1" fillId="2" borderId="11" xfId="0" applyNumberFormat="1" applyFont="1" applyFill="1" applyBorder="1" applyAlignment="1" applyProtection="1">
      <alignment horizontal="right" vertical="center" wrapText="1"/>
    </xf>
    <xf numFmtId="2" fontId="1" fillId="2" borderId="1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topLeftCell="A13" workbookViewId="0">
      <selection activeCell="F8" sqref="F8"/>
    </sheetView>
  </sheetViews>
  <sheetFormatPr defaultRowHeight="15" x14ac:dyDescent="0.25"/>
  <cols>
    <col min="2" max="2" width="13.140625" customWidth="1"/>
    <col min="3" max="3" width="18.5703125" customWidth="1"/>
    <col min="4" max="4" width="10.140625" customWidth="1"/>
  </cols>
  <sheetData>
    <row r="1" spans="1:10" ht="15.75" x14ac:dyDescent="0.25">
      <c r="A1" s="1" t="s">
        <v>50</v>
      </c>
      <c r="B1" s="2"/>
      <c r="C1" s="2"/>
      <c r="D1" s="2"/>
      <c r="E1" s="3"/>
      <c r="F1" s="2"/>
      <c r="G1" s="2"/>
      <c r="H1" s="2"/>
      <c r="I1" s="2"/>
      <c r="J1" s="2"/>
    </row>
    <row r="2" spans="1:10" ht="15.75" x14ac:dyDescent="0.25">
      <c r="A2" s="1" t="s">
        <v>0</v>
      </c>
      <c r="B2" s="2"/>
      <c r="C2" s="2"/>
      <c r="D2" s="2"/>
      <c r="E2" s="3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3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3"/>
      <c r="F4" s="2"/>
      <c r="G4" s="2"/>
      <c r="H4" s="2"/>
      <c r="I4" s="2"/>
      <c r="J4" s="2"/>
    </row>
    <row r="5" spans="1:10" ht="18.75" x14ac:dyDescent="0.3">
      <c r="A5" s="4" t="s">
        <v>52</v>
      </c>
      <c r="B5" s="4"/>
      <c r="C5" s="1"/>
      <c r="D5" s="2"/>
      <c r="E5" s="3"/>
      <c r="F5" s="2"/>
      <c r="G5" s="5"/>
      <c r="H5" s="2"/>
      <c r="I5" s="2"/>
      <c r="J5" s="2"/>
    </row>
    <row r="6" spans="1:10" ht="93" x14ac:dyDescent="0.25">
      <c r="A6" s="6" t="s">
        <v>1</v>
      </c>
      <c r="B6" s="6" t="s">
        <v>2</v>
      </c>
      <c r="C6" s="6" t="s">
        <v>3</v>
      </c>
      <c r="D6" s="7" t="s">
        <v>4</v>
      </c>
      <c r="E6" s="7" t="s">
        <v>5</v>
      </c>
      <c r="F6" s="6" t="s">
        <v>6</v>
      </c>
      <c r="G6" s="6" t="s">
        <v>7</v>
      </c>
      <c r="H6" s="8" t="s">
        <v>8</v>
      </c>
      <c r="I6" s="8" t="s">
        <v>9</v>
      </c>
      <c r="J6" s="9" t="s">
        <v>10</v>
      </c>
    </row>
    <row r="7" spans="1:10" x14ac:dyDescent="0.25">
      <c r="A7" s="10" t="s">
        <v>11</v>
      </c>
      <c r="B7" s="10" t="s">
        <v>12</v>
      </c>
      <c r="C7" s="10" t="s">
        <v>13</v>
      </c>
      <c r="D7" s="10" t="s">
        <v>14</v>
      </c>
      <c r="E7" s="10" t="s">
        <v>15</v>
      </c>
      <c r="F7" s="10" t="s">
        <v>16</v>
      </c>
      <c r="G7" s="10" t="s">
        <v>17</v>
      </c>
      <c r="H7" s="10" t="s">
        <v>18</v>
      </c>
      <c r="I7" s="10" t="s">
        <v>19</v>
      </c>
      <c r="J7" s="10" t="s">
        <v>20</v>
      </c>
    </row>
    <row r="8" spans="1:10" ht="107.25" customHeight="1" x14ac:dyDescent="0.25">
      <c r="A8" s="11">
        <v>1</v>
      </c>
      <c r="B8" s="12" t="s">
        <v>21</v>
      </c>
      <c r="C8" s="13" t="s">
        <v>22</v>
      </c>
      <c r="D8" s="13" t="s">
        <v>23</v>
      </c>
      <c r="E8" s="14">
        <v>40</v>
      </c>
      <c r="F8" s="15"/>
      <c r="G8" s="16">
        <f>E8*F8</f>
        <v>0</v>
      </c>
      <c r="H8" s="17">
        <v>23</v>
      </c>
      <c r="I8" s="16">
        <f>G8+G8*H8%</f>
        <v>0</v>
      </c>
      <c r="J8" s="18"/>
    </row>
    <row r="9" spans="1:10" ht="123" customHeight="1" x14ac:dyDescent="0.25">
      <c r="A9" s="11">
        <v>2</v>
      </c>
      <c r="B9" s="12" t="s">
        <v>24</v>
      </c>
      <c r="C9" s="13" t="s">
        <v>25</v>
      </c>
      <c r="D9" s="13" t="s">
        <v>26</v>
      </c>
      <c r="E9" s="19">
        <v>280</v>
      </c>
      <c r="F9" s="15"/>
      <c r="G9" s="16">
        <f>E9*F9</f>
        <v>0</v>
      </c>
      <c r="H9" s="17">
        <v>23</v>
      </c>
      <c r="I9" s="16">
        <f t="shared" ref="I9:I16" si="0">G9+G9*H9%</f>
        <v>0</v>
      </c>
      <c r="J9" s="18"/>
    </row>
    <row r="10" spans="1:10" ht="123" customHeight="1" x14ac:dyDescent="0.25">
      <c r="A10" s="11">
        <v>3</v>
      </c>
      <c r="B10" s="12" t="s">
        <v>27</v>
      </c>
      <c r="C10" s="13" t="s">
        <v>51</v>
      </c>
      <c r="D10" s="13" t="s">
        <v>28</v>
      </c>
      <c r="E10" s="14">
        <v>24</v>
      </c>
      <c r="F10" s="15"/>
      <c r="G10" s="16">
        <f t="shared" ref="G10:G16" si="1">E10*F10</f>
        <v>0</v>
      </c>
      <c r="H10" s="17">
        <v>23</v>
      </c>
      <c r="I10" s="16">
        <f t="shared" si="0"/>
        <v>0</v>
      </c>
      <c r="J10" s="18"/>
    </row>
    <row r="11" spans="1:10" ht="63" customHeight="1" x14ac:dyDescent="0.25">
      <c r="A11" s="11">
        <v>4</v>
      </c>
      <c r="B11" s="12" t="s">
        <v>29</v>
      </c>
      <c r="C11" s="13" t="s">
        <v>30</v>
      </c>
      <c r="D11" s="13" t="s">
        <v>28</v>
      </c>
      <c r="E11" s="14">
        <v>42</v>
      </c>
      <c r="F11" s="15"/>
      <c r="G11" s="16">
        <f t="shared" si="1"/>
        <v>0</v>
      </c>
      <c r="H11" s="17">
        <v>23</v>
      </c>
      <c r="I11" s="16">
        <f t="shared" si="0"/>
        <v>0</v>
      </c>
      <c r="J11" s="18"/>
    </row>
    <row r="12" spans="1:10" ht="140.25" customHeight="1" x14ac:dyDescent="0.25">
      <c r="A12" s="11">
        <v>5</v>
      </c>
      <c r="B12" s="12" t="s">
        <v>31</v>
      </c>
      <c r="C12" s="13" t="s">
        <v>32</v>
      </c>
      <c r="D12" s="13" t="s">
        <v>33</v>
      </c>
      <c r="E12" s="14">
        <v>230</v>
      </c>
      <c r="F12" s="15"/>
      <c r="G12" s="16">
        <f t="shared" si="1"/>
        <v>0</v>
      </c>
      <c r="H12" s="17">
        <v>23</v>
      </c>
      <c r="I12" s="16">
        <f t="shared" si="0"/>
        <v>0</v>
      </c>
      <c r="J12" s="18"/>
    </row>
    <row r="13" spans="1:10" ht="108" customHeight="1" x14ac:dyDescent="0.25">
      <c r="A13" s="11">
        <v>6</v>
      </c>
      <c r="B13" s="12" t="s">
        <v>34</v>
      </c>
      <c r="C13" s="13" t="s">
        <v>35</v>
      </c>
      <c r="D13" s="13" t="s">
        <v>36</v>
      </c>
      <c r="E13" s="14">
        <v>50</v>
      </c>
      <c r="F13" s="15"/>
      <c r="G13" s="16">
        <f t="shared" si="1"/>
        <v>0</v>
      </c>
      <c r="H13" s="17">
        <v>23</v>
      </c>
      <c r="I13" s="16">
        <f t="shared" si="0"/>
        <v>0</v>
      </c>
      <c r="J13" s="18"/>
    </row>
    <row r="14" spans="1:10" ht="120" customHeight="1" x14ac:dyDescent="0.25">
      <c r="A14" s="11">
        <v>7</v>
      </c>
      <c r="B14" s="12" t="s">
        <v>37</v>
      </c>
      <c r="C14" s="13" t="s">
        <v>38</v>
      </c>
      <c r="D14" s="13" t="s">
        <v>39</v>
      </c>
      <c r="E14" s="14">
        <v>360</v>
      </c>
      <c r="F14" s="15"/>
      <c r="G14" s="16">
        <f t="shared" si="1"/>
        <v>0</v>
      </c>
      <c r="H14" s="17">
        <v>23</v>
      </c>
      <c r="I14" s="16">
        <f t="shared" si="0"/>
        <v>0</v>
      </c>
      <c r="J14" s="18"/>
    </row>
    <row r="15" spans="1:10" ht="114" x14ac:dyDescent="0.25">
      <c r="A15" s="11">
        <v>8</v>
      </c>
      <c r="B15" s="12" t="s">
        <v>40</v>
      </c>
      <c r="C15" s="13" t="s">
        <v>38</v>
      </c>
      <c r="D15" s="13" t="s">
        <v>41</v>
      </c>
      <c r="E15" s="14">
        <v>200</v>
      </c>
      <c r="F15" s="15"/>
      <c r="G15" s="16">
        <f t="shared" si="1"/>
        <v>0</v>
      </c>
      <c r="H15" s="17">
        <v>23</v>
      </c>
      <c r="I15" s="16">
        <f t="shared" si="0"/>
        <v>0</v>
      </c>
      <c r="J15" s="18"/>
    </row>
    <row r="16" spans="1:10" ht="117" customHeight="1" x14ac:dyDescent="0.25">
      <c r="A16" s="20">
        <v>9</v>
      </c>
      <c r="B16" s="12" t="s">
        <v>42</v>
      </c>
      <c r="C16" s="13" t="s">
        <v>38</v>
      </c>
      <c r="D16" s="13" t="s">
        <v>43</v>
      </c>
      <c r="E16" s="14">
        <v>320</v>
      </c>
      <c r="F16" s="15"/>
      <c r="G16" s="16">
        <f t="shared" si="1"/>
        <v>0</v>
      </c>
      <c r="H16" s="17">
        <v>23</v>
      </c>
      <c r="I16" s="16">
        <f t="shared" si="0"/>
        <v>0</v>
      </c>
      <c r="J16" s="18"/>
    </row>
    <row r="17" spans="1:11" ht="30" x14ac:dyDescent="0.25">
      <c r="A17" s="28"/>
      <c r="B17" s="29"/>
      <c r="C17" s="30"/>
      <c r="D17" s="30"/>
      <c r="E17" s="31"/>
      <c r="F17" s="35" t="s">
        <v>44</v>
      </c>
      <c r="G17" s="21" t="s">
        <v>45</v>
      </c>
      <c r="H17" s="21" t="s">
        <v>46</v>
      </c>
      <c r="I17" s="21" t="s">
        <v>47</v>
      </c>
      <c r="J17" s="2"/>
    </row>
    <row r="18" spans="1:11" x14ac:dyDescent="0.25">
      <c r="A18" s="28"/>
      <c r="B18" s="32"/>
      <c r="C18" s="33"/>
      <c r="D18" s="33"/>
      <c r="E18" s="34"/>
      <c r="F18" s="36"/>
      <c r="G18" s="22">
        <f>SUM(G8:G16)</f>
        <v>0</v>
      </c>
      <c r="H18" s="23">
        <f>SUM(G8*H8%,G9*H9%,G10*H10%,G11*H11%,G12*H12%,G13*H13%,G14*H14%,G15*H15%,G16*H16%)</f>
        <v>0</v>
      </c>
      <c r="I18" s="22">
        <f>SUM(G18:H18)</f>
        <v>0</v>
      </c>
      <c r="J18" s="2"/>
    </row>
    <row r="19" spans="1:11" x14ac:dyDescent="0.25">
      <c r="A19" s="24"/>
      <c r="E19" s="25"/>
    </row>
    <row r="20" spans="1:11" ht="15.75" x14ac:dyDescent="0.25">
      <c r="B20" s="26" t="s">
        <v>48</v>
      </c>
      <c r="E20" s="25"/>
    </row>
    <row r="21" spans="1:11" x14ac:dyDescent="0.25">
      <c r="A21" s="27"/>
      <c r="E21" s="25"/>
    </row>
    <row r="31" spans="1:11" x14ac:dyDescent="0.25">
      <c r="K31" t="s">
        <v>49</v>
      </c>
    </row>
  </sheetData>
  <sheetProtection algorithmName="SHA-512" hashValue="L8ilmzhMYrtLy2g9iQsRZamv/Cf6lCvRK5zZkAMZyASi2jCWKGla8E8QC/FFgJqJLAdMlM+BnUoYHz3w6+8/4w==" saltValue="stz+JIOmDAA59rIBYVG9mg==" spinCount="100000" sheet="1" objects="1" scenarios="1"/>
  <mergeCells count="3">
    <mergeCell ref="A17:A18"/>
    <mergeCell ref="B17:E18"/>
    <mergeCell ref="F17:F1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Pałac Młodzieży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szczepanskaag</dc:creator>
  <cp:lastModifiedBy>szczepanskaag</cp:lastModifiedBy>
  <cp:lastPrinted>2020-01-16T10:06:52Z</cp:lastPrinted>
  <dcterms:created xsi:type="dcterms:W3CDTF">2020-01-16T08:52:04Z</dcterms:created>
  <dcterms:modified xsi:type="dcterms:W3CDTF">2020-01-16T14:07:43Z</dcterms:modified>
</cp:coreProperties>
</file>